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tabRatio="660" activeTab="0"/>
  </bookViews>
  <sheets>
    <sheet name="eredmény" sheetId="1" r:id="rId1"/>
  </sheets>
  <definedNames>
    <definedName name="AB_kor" localSheetId="0">'eredmény'!#REF!</definedName>
    <definedName name="AB_kor">#REF!</definedName>
    <definedName name="AC" localSheetId="0">'eredmény'!#REF!</definedName>
    <definedName name="AC">#REF!</definedName>
    <definedName name="AC_kat" localSheetId="0">'eredmény'!#REF!</definedName>
    <definedName name="AC_kat">#REF!</definedName>
    <definedName name="ad_nem" localSheetId="0">'eredmény'!#REF!</definedName>
    <definedName name="ad_nem">#REF!</definedName>
    <definedName name="AE_egy" localSheetId="0">'eredmény'!#REF!</definedName>
    <definedName name="AE_egy">#REF!</definedName>
    <definedName name="AL_kor" localSheetId="0">'eredmény'!#REF!</definedName>
    <definedName name="AL_kor">#REF!</definedName>
    <definedName name="AN_kat" localSheetId="0">'eredmény'!#REF!</definedName>
    <definedName name="AN_kat">#REF!</definedName>
    <definedName name="kat" localSheetId="0">'eredmény'!#REF!</definedName>
    <definedName name="kat">#REF!</definedName>
    <definedName name="_xlnm.Print_Titles" localSheetId="0">'eredmény'!$1:$1</definedName>
  </definedNames>
  <calcPr fullCalcOnLoad="1"/>
</workbook>
</file>

<file path=xl/comments1.xml><?xml version="1.0" encoding="utf-8"?>
<comments xmlns="http://schemas.openxmlformats.org/spreadsheetml/2006/main">
  <authors>
    <author>B?ki</author>
  </authors>
  <commentList>
    <comment ref="G83" authorId="0">
      <text>
        <r>
          <rPr>
            <b/>
            <sz val="9"/>
            <rFont val="Tahoma"/>
            <family val="2"/>
          </rPr>
          <t>Nem adta le a beírólapot.</t>
        </r>
      </text>
    </comment>
    <comment ref="G52" authorId="0">
      <text>
        <r>
          <rPr>
            <b/>
            <sz val="9"/>
            <rFont val="Tahoma"/>
            <family val="0"/>
          </rPr>
          <t>10-es találatok száma döntött</t>
        </r>
      </text>
    </comment>
  </commentList>
</comments>
</file>

<file path=xl/sharedStrings.xml><?xml version="1.0" encoding="utf-8"?>
<sst xmlns="http://schemas.openxmlformats.org/spreadsheetml/2006/main" count="819" uniqueCount="215">
  <si>
    <t>Név</t>
  </si>
  <si>
    <t>Korosztály</t>
  </si>
  <si>
    <t>Kategória</t>
  </si>
  <si>
    <t>Nem</t>
  </si>
  <si>
    <t>Egyesület</t>
  </si>
  <si>
    <t>Felnőtt</t>
  </si>
  <si>
    <t>Mini</t>
  </si>
  <si>
    <t>Gyerek</t>
  </si>
  <si>
    <t>Ifi</t>
  </si>
  <si>
    <t>Senior</t>
  </si>
  <si>
    <t>Serdülő</t>
  </si>
  <si>
    <t>CU</t>
  </si>
  <si>
    <t>Helyezés</t>
  </si>
  <si>
    <t>Pontszám</t>
  </si>
  <si>
    <t>Alisca Nyilai ÍE</t>
  </si>
  <si>
    <t>Müller György</t>
  </si>
  <si>
    <t>HU</t>
  </si>
  <si>
    <t>CRB</t>
  </si>
  <si>
    <t>Ffi</t>
  </si>
  <si>
    <t>Nő</t>
  </si>
  <si>
    <t>BB</t>
  </si>
  <si>
    <t>CB</t>
  </si>
  <si>
    <t>OL</t>
  </si>
  <si>
    <t>TR-RB</t>
  </si>
  <si>
    <t>TR-LB</t>
  </si>
  <si>
    <t>PB-HB</t>
  </si>
  <si>
    <t>Ambrus Károly</t>
  </si>
  <si>
    <t>Ambrus Csongor</t>
  </si>
  <si>
    <t>Ambrus Csanád</t>
  </si>
  <si>
    <t>Kun Alíz</t>
  </si>
  <si>
    <t>Celőke MÍE</t>
  </si>
  <si>
    <t>Várta HÍE</t>
  </si>
  <si>
    <t>Fülöp István</t>
  </si>
  <si>
    <t>Bakó Bence</t>
  </si>
  <si>
    <t>Bükszegi Norbert</t>
  </si>
  <si>
    <t>Boros Zoltán</t>
  </si>
  <si>
    <t>Péterbencze István</t>
  </si>
  <si>
    <t>TTÍE</t>
  </si>
  <si>
    <t>Almási Richárd</t>
  </si>
  <si>
    <t>Zsók Szabolcs</t>
  </si>
  <si>
    <t>Zsók Tamás</t>
  </si>
  <si>
    <t>Bencze Gábor</t>
  </si>
  <si>
    <t>Fleischer Fanni</t>
  </si>
  <si>
    <t>Fleischer Tibor</t>
  </si>
  <si>
    <t>Dudás József</t>
  </si>
  <si>
    <t>Bóka László</t>
  </si>
  <si>
    <t>Borda Bálint</t>
  </si>
  <si>
    <t>Borda Attila</t>
  </si>
  <si>
    <t>Meszlényi Márk</t>
  </si>
  <si>
    <t>Vörös István</t>
  </si>
  <si>
    <t>Böjthe Zoltán</t>
  </si>
  <si>
    <t>Stantic Tamás</t>
  </si>
  <si>
    <t>Stantic Marina</t>
  </si>
  <si>
    <t>Till János</t>
  </si>
  <si>
    <t>Dobolyi Sándorné</t>
  </si>
  <si>
    <t>Dobolyi Ádám</t>
  </si>
  <si>
    <t>Szlanyinka Pál</t>
  </si>
  <si>
    <t>Füredi Zoltán</t>
  </si>
  <si>
    <t>Hermann András</t>
  </si>
  <si>
    <t>Mecsek ÍE</t>
  </si>
  <si>
    <t>Kornóczy Péter</t>
  </si>
  <si>
    <t>Paks</t>
  </si>
  <si>
    <t>Bakó Dénes</t>
  </si>
  <si>
    <t>Nagy Norbert</t>
  </si>
  <si>
    <t>Tóth Balázs</t>
  </si>
  <si>
    <t>Tóth Bálint</t>
  </si>
  <si>
    <t>Tóth Bence</t>
  </si>
  <si>
    <t>Tóth Csaba</t>
  </si>
  <si>
    <t>Tóthné Szarvas Andrea</t>
  </si>
  <si>
    <t>Vajk Íjászkör</t>
  </si>
  <si>
    <t>Fentős Tímea</t>
  </si>
  <si>
    <t>Czigler Bálint</t>
  </si>
  <si>
    <t>ÖSZI</t>
  </si>
  <si>
    <t>Kapos Íjász</t>
  </si>
  <si>
    <t>Barta Nikolett</t>
  </si>
  <si>
    <t>Elektrogáz Sportkör</t>
  </si>
  <si>
    <t>Nyul Sára</t>
  </si>
  <si>
    <t>Nyul Zoltán</t>
  </si>
  <si>
    <t>Michelisz János</t>
  </si>
  <si>
    <t>Horváth Tibor</t>
  </si>
  <si>
    <t>Mészáros Árpád</t>
  </si>
  <si>
    <t>Mészáros Árpád József</t>
  </si>
  <si>
    <t>Horváth Norbert</t>
  </si>
  <si>
    <t>Wégerer Ádám</t>
  </si>
  <si>
    <t>Horváth Sándor</t>
  </si>
  <si>
    <t>Horváth Nóra Eszter</t>
  </si>
  <si>
    <t>Horváth Norbert Gergő</t>
  </si>
  <si>
    <t>Salamon Bálint</t>
  </si>
  <si>
    <t>Szendi Zoltán</t>
  </si>
  <si>
    <t>Szluka István</t>
  </si>
  <si>
    <t>Éjsólyom Foktő</t>
  </si>
  <si>
    <t>Nagy Kálózi József</t>
  </si>
  <si>
    <t>Halasi Napsólyom ÍE</t>
  </si>
  <si>
    <t>Martinka Szabolcs</t>
  </si>
  <si>
    <t>Gergely Ferenc</t>
  </si>
  <si>
    <t>Miskolczi Péter</t>
  </si>
  <si>
    <t>Török Dániel</t>
  </si>
  <si>
    <t>Énekes Dávid</t>
  </si>
  <si>
    <t>Salamon Dávid</t>
  </si>
  <si>
    <t>Csesznegi Márk</t>
  </si>
  <si>
    <t>X-es</t>
  </si>
  <si>
    <t>Kanda Róbert</t>
  </si>
  <si>
    <t>Hermann Gyula</t>
  </si>
  <si>
    <t>Gazdag József</t>
  </si>
  <si>
    <t>Goran Vujkovic</t>
  </si>
  <si>
    <t>Pataki Zoltán</t>
  </si>
  <si>
    <t>István Horvát</t>
  </si>
  <si>
    <t>SK Artemis Szabadka</t>
  </si>
  <si>
    <t>Fleischer Kinga</t>
  </si>
  <si>
    <t>Dobolyi Dávid</t>
  </si>
  <si>
    <t>Téczeli Gábor</t>
  </si>
  <si>
    <t>Téczeli Péter</t>
  </si>
  <si>
    <t>Téczeli Tamás</t>
  </si>
  <si>
    <t>Deli Gábor</t>
  </si>
  <si>
    <t>Kiss Levente</t>
  </si>
  <si>
    <t>Csizmazia Péter</t>
  </si>
  <si>
    <t>Alsóörs SE</t>
  </si>
  <si>
    <t>Balázs Alma</t>
  </si>
  <si>
    <t>IBK Hódmezővásárhely</t>
  </si>
  <si>
    <t>Krop Nándor</t>
  </si>
  <si>
    <t>Kasler Csaba</t>
  </si>
  <si>
    <t>Torma Erzsébet</t>
  </si>
  <si>
    <t>Darabos András</t>
  </si>
  <si>
    <t>Czap János</t>
  </si>
  <si>
    <t>Czigler Zoltán</t>
  </si>
  <si>
    <t>Fazekas István</t>
  </si>
  <si>
    <t>Kardos Gergely</t>
  </si>
  <si>
    <t>Salamon Roland</t>
  </si>
  <si>
    <t>Fonyódi Péter</t>
  </si>
  <si>
    <t>Ifj. Horváth Tibor</t>
  </si>
  <si>
    <t>Gál Norbert</t>
  </si>
  <si>
    <t>Ruppert Lénárd</t>
  </si>
  <si>
    <t>Piros László</t>
  </si>
  <si>
    <t>Pálinkás Noémi</t>
  </si>
  <si>
    <t>Horváth Tamás</t>
  </si>
  <si>
    <t>Marjai Pál</t>
  </si>
  <si>
    <t>Török Richárd</t>
  </si>
  <si>
    <t>Jánosi Dominik</t>
  </si>
  <si>
    <t>Jankovity Alex</t>
  </si>
  <si>
    <t>Péter Vilmos</t>
  </si>
  <si>
    <t>Hévízi Géza</t>
  </si>
  <si>
    <t>Horváth Lilla</t>
  </si>
  <si>
    <t>Moisko Árpád</t>
  </si>
  <si>
    <t>Kabács Antal</t>
  </si>
  <si>
    <t>Nagy Mélykúti Angéla</t>
  </si>
  <si>
    <t>Ifj. Sárosi József</t>
  </si>
  <si>
    <t>Gyurcsik Réka</t>
  </si>
  <si>
    <t>Kálai Ferenc</t>
  </si>
  <si>
    <t>Puskás Ferenc</t>
  </si>
  <si>
    <t>Hajdú Miklós</t>
  </si>
  <si>
    <t>id. Sárosi József</t>
  </si>
  <si>
    <t>Sárosi  Beáta</t>
  </si>
  <si>
    <t>Juhász Kornél</t>
  </si>
  <si>
    <t>Arcus Zenta</t>
  </si>
  <si>
    <t>Becse</t>
  </si>
  <si>
    <t>Sárvári Zoltán</t>
  </si>
  <si>
    <t>Sárvári Árpád</t>
  </si>
  <si>
    <t>Karácsonyi Bertold</t>
  </si>
  <si>
    <t>Karácsonyi Szebasztián</t>
  </si>
  <si>
    <t>Talpai Előd</t>
  </si>
  <si>
    <t>Pavlović Slobodan</t>
  </si>
  <si>
    <t>Pap György</t>
  </si>
  <si>
    <t>Živkov-Aksin Vladimir</t>
  </si>
  <si>
    <t>Illés György</t>
  </si>
  <si>
    <t>Illés György Gábor</t>
  </si>
  <si>
    <t>Diószegi Imre</t>
  </si>
  <si>
    <t>Nagy László</t>
  </si>
  <si>
    <t>Ragacs Ákos</t>
  </si>
  <si>
    <t>Meszlényi Levente</t>
  </si>
  <si>
    <t>Ifj. Meszlényi Levente</t>
  </si>
  <si>
    <t>Gáncs András</t>
  </si>
  <si>
    <t>Hunor Temerin</t>
  </si>
  <si>
    <t>Horváth Dóra Katalin</t>
  </si>
  <si>
    <t>Horváth Kristóf</t>
  </si>
  <si>
    <t>Zay Péter</t>
  </si>
  <si>
    <t>Horváth István</t>
  </si>
  <si>
    <t>Bónyai Zsolt</t>
  </si>
  <si>
    <t>Szendiné Bach Margó</t>
  </si>
  <si>
    <t>Petőcz György</t>
  </si>
  <si>
    <t>Balogh Csaba</t>
  </si>
  <si>
    <t>Nyílzápor HIE</t>
  </si>
  <si>
    <t>Jéló Dávid</t>
  </si>
  <si>
    <t>Kiss Lajos</t>
  </si>
  <si>
    <t>Tóth Nagy Bendegúz</t>
  </si>
  <si>
    <t>Jenei Sándor</t>
  </si>
  <si>
    <t>Nagy Fehér István</t>
  </si>
  <si>
    <t>Miszlovics Gábor</t>
  </si>
  <si>
    <t>Miszlovicsné Farkas Ildikó</t>
  </si>
  <si>
    <t>Megyer Követői</t>
  </si>
  <si>
    <t>Bácsér Kishegyes</t>
  </si>
  <si>
    <t>Mamuzsity Mihály</t>
  </si>
  <si>
    <t>Harkai Róbert</t>
  </si>
  <si>
    <t>Szakál Sándor</t>
  </si>
  <si>
    <t>Tapiska László</t>
  </si>
  <si>
    <t>Gergely Dávid</t>
  </si>
  <si>
    <t>Nyilas Stefánia</t>
  </si>
  <si>
    <t>Molnár Jenő</t>
  </si>
  <si>
    <t>Fabó Dudás Réka</t>
  </si>
  <si>
    <t>Kálmán Virág</t>
  </si>
  <si>
    <t>Papp Linda</t>
  </si>
  <si>
    <t>Gergely Paulik Hargita</t>
  </si>
  <si>
    <t>Butterer Bence</t>
  </si>
  <si>
    <t>Kertai Zalán</t>
  </si>
  <si>
    <t>Makai Róbert</t>
  </si>
  <si>
    <t>Kalász Miklós</t>
  </si>
  <si>
    <t>Mohács</t>
  </si>
  <si>
    <t>Franges Tifani</t>
  </si>
  <si>
    <t>Kulcsi Turul</t>
  </si>
  <si>
    <t>Pataki Ferenc</t>
  </si>
  <si>
    <t>Kuti Eszter</t>
  </si>
  <si>
    <t>Lipusz Bendegúz</t>
  </si>
  <si>
    <t>Zubovics Márta</t>
  </si>
  <si>
    <t>Székely Tibor</t>
  </si>
  <si>
    <t>%/264</t>
  </si>
  <si>
    <t>%/240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</si>
</sst>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6" borderId="1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7" borderId="13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42" fillId="7" borderId="14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4" xfId="0" applyNumberFormat="1" applyFont="1" applyFill="1" applyBorder="1" applyAlignment="1">
      <alignment horizontal="center"/>
    </xf>
    <xf numFmtId="0" fontId="42" fillId="7" borderId="14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42" fillId="6" borderId="14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14" xfId="0" applyFont="1" applyFill="1" applyBorder="1" applyAlignment="1">
      <alignment horizontal="center"/>
    </xf>
    <xf numFmtId="0" fontId="2" fillId="6" borderId="14" xfId="0" applyNumberFormat="1" applyFont="1" applyFill="1" applyBorder="1" applyAlignment="1">
      <alignment horizontal="center"/>
    </xf>
    <xf numFmtId="0" fontId="42" fillId="6" borderId="14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/>
    </xf>
    <xf numFmtId="0" fontId="2" fillId="6" borderId="15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0" fontId="2" fillId="7" borderId="15" xfId="0" applyNumberFormat="1" applyFont="1" applyFill="1" applyBorder="1" applyAlignment="1">
      <alignment horizontal="center"/>
    </xf>
    <xf numFmtId="0" fontId="42" fillId="7" borderId="13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42" fillId="6" borderId="15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42" fillId="7" borderId="16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16" xfId="0" applyNumberFormat="1" applyFont="1" applyFill="1" applyBorder="1" applyAlignment="1">
      <alignment horizontal="center"/>
    </xf>
    <xf numFmtId="0" fontId="42" fillId="6" borderId="15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15" xfId="0" applyFont="1" applyFill="1" applyBorder="1" applyAlignment="1">
      <alignment horizontal="center"/>
    </xf>
    <xf numFmtId="0" fontId="42" fillId="6" borderId="13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2" fillId="7" borderId="16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0" fontId="42" fillId="6" borderId="16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6" xfId="0" applyNumberFormat="1" applyFont="1" applyFill="1" applyBorder="1" applyAlignment="1">
      <alignment horizontal="center"/>
    </xf>
    <xf numFmtId="0" fontId="42" fillId="7" borderId="15" xfId="0" applyFont="1" applyFill="1" applyBorder="1" applyAlignment="1">
      <alignment/>
    </xf>
    <xf numFmtId="10" fontId="2" fillId="7" borderId="13" xfId="0" applyNumberFormat="1" applyFont="1" applyFill="1" applyBorder="1" applyAlignment="1">
      <alignment horizontal="right"/>
    </xf>
    <xf numFmtId="10" fontId="2" fillId="7" borderId="15" xfId="0" applyNumberFormat="1" applyFont="1" applyFill="1" applyBorder="1" applyAlignment="1">
      <alignment horizontal="right"/>
    </xf>
    <xf numFmtId="10" fontId="2" fillId="6" borderId="13" xfId="0" applyNumberFormat="1" applyFont="1" applyFill="1" applyBorder="1" applyAlignment="1">
      <alignment horizontal="right"/>
    </xf>
    <xf numFmtId="10" fontId="2" fillId="6" borderId="14" xfId="0" applyNumberFormat="1" applyFont="1" applyFill="1" applyBorder="1" applyAlignment="1">
      <alignment horizontal="right"/>
    </xf>
    <xf numFmtId="10" fontId="2" fillId="6" borderId="15" xfId="0" applyNumberFormat="1" applyFont="1" applyFill="1" applyBorder="1" applyAlignment="1">
      <alignment horizontal="right"/>
    </xf>
    <xf numFmtId="10" fontId="2" fillId="7" borderId="14" xfId="0" applyNumberFormat="1" applyFont="1" applyFill="1" applyBorder="1" applyAlignment="1">
      <alignment horizontal="right"/>
    </xf>
    <xf numFmtId="10" fontId="2" fillId="6" borderId="16" xfId="0" applyNumberFormat="1" applyFont="1" applyFill="1" applyBorder="1" applyAlignment="1">
      <alignment horizontal="right"/>
    </xf>
    <xf numFmtId="10" fontId="2" fillId="7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73" name="T?bl?zat2274" displayName="T?bl?zat2274" ref="A1:J167" insertRow="1" totalsRowShown="0">
  <autoFilter ref="A1:J167"/>
  <tableColumns count="10">
    <tableColumn id="1" name="Helyezés"/>
    <tableColumn id="34" name="Név"/>
    <tableColumn id="2" name="Korosztály"/>
    <tableColumn id="3" name="Kategória"/>
    <tableColumn id="4" name="Nem"/>
    <tableColumn id="5" name="Egyesület"/>
    <tableColumn id="10" name="Pontszám"/>
    <tableColumn id="11" name="X-es"/>
    <tableColumn id="32" name="%/264"/>
    <tableColumn id="19" name="%/240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5"/>
  <cols>
    <col min="1" max="1" width="11.8515625" style="1" bestFit="1" customWidth="1"/>
    <col min="2" max="2" width="25.57421875" style="1" bestFit="1" customWidth="1"/>
    <col min="3" max="3" width="13.57421875" style="1" bestFit="1" customWidth="1"/>
    <col min="4" max="4" width="12.7109375" style="1" bestFit="1" customWidth="1"/>
    <col min="5" max="5" width="7.8515625" style="4" bestFit="1" customWidth="1"/>
    <col min="6" max="6" width="22.421875" style="1" bestFit="1" customWidth="1"/>
    <col min="7" max="7" width="12.8515625" style="4" bestFit="1" customWidth="1"/>
    <col min="8" max="8" width="7.57421875" style="4" bestFit="1" customWidth="1"/>
    <col min="9" max="9" width="9.57421875" style="66" bestFit="1" customWidth="1"/>
    <col min="10" max="10" width="9.57421875" style="65" bestFit="1" customWidth="1"/>
    <col min="11" max="16384" width="9.140625" style="1" customWidth="1"/>
  </cols>
  <sheetData>
    <row r="1" spans="1:10" s="6" customFormat="1" ht="24.75" customHeight="1" thickBot="1">
      <c r="A1" s="7" t="s">
        <v>12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13</v>
      </c>
      <c r="H1" s="8" t="s">
        <v>100</v>
      </c>
      <c r="I1" s="8" t="s">
        <v>213</v>
      </c>
      <c r="J1" s="9" t="s">
        <v>214</v>
      </c>
    </row>
    <row r="2" spans="1:10" ht="16.5" customHeight="1">
      <c r="A2" s="13">
        <v>1</v>
      </c>
      <c r="B2" s="14" t="s">
        <v>97</v>
      </c>
      <c r="C2" s="14" t="s">
        <v>10</v>
      </c>
      <c r="D2" s="14" t="s">
        <v>20</v>
      </c>
      <c r="E2" s="13" t="s">
        <v>18</v>
      </c>
      <c r="F2" s="14" t="s">
        <v>14</v>
      </c>
      <c r="G2" s="15">
        <v>84</v>
      </c>
      <c r="H2" s="15">
        <v>0</v>
      </c>
      <c r="I2" s="57">
        <f aca="true" t="shared" si="0" ref="I2:I33">SUM(G2/264)</f>
        <v>0.3181818181818182</v>
      </c>
      <c r="J2" s="57">
        <f aca="true" t="shared" si="1" ref="J2:J33">SUM(G2/240)</f>
        <v>0.35</v>
      </c>
    </row>
    <row r="3" spans="1:10" ht="16.5" customHeight="1" thickBot="1">
      <c r="A3" s="33">
        <v>2</v>
      </c>
      <c r="B3" s="56" t="s">
        <v>137</v>
      </c>
      <c r="C3" s="34" t="s">
        <v>10</v>
      </c>
      <c r="D3" s="34" t="s">
        <v>20</v>
      </c>
      <c r="E3" s="33" t="s">
        <v>18</v>
      </c>
      <c r="F3" s="34" t="s">
        <v>171</v>
      </c>
      <c r="G3" s="35">
        <v>77</v>
      </c>
      <c r="H3" s="35">
        <v>0</v>
      </c>
      <c r="I3" s="58">
        <f t="shared" si="0"/>
        <v>0.2916666666666667</v>
      </c>
      <c r="J3" s="58">
        <f t="shared" si="1"/>
        <v>0.32083333333333336</v>
      </c>
    </row>
    <row r="4" spans="1:10" ht="16.5" customHeight="1">
      <c r="A4" s="10">
        <v>1</v>
      </c>
      <c r="B4" s="48" t="s">
        <v>190</v>
      </c>
      <c r="C4" s="49" t="s">
        <v>9</v>
      </c>
      <c r="D4" s="49" t="s">
        <v>20</v>
      </c>
      <c r="E4" s="50" t="s">
        <v>18</v>
      </c>
      <c r="F4" s="49" t="s">
        <v>189</v>
      </c>
      <c r="G4" s="12">
        <v>131</v>
      </c>
      <c r="H4" s="12">
        <v>1</v>
      </c>
      <c r="I4" s="59">
        <f t="shared" si="0"/>
        <v>0.4962121212121212</v>
      </c>
      <c r="J4" s="59">
        <f t="shared" si="1"/>
        <v>0.5458333333333333</v>
      </c>
    </row>
    <row r="5" spans="1:10" ht="16.5" customHeight="1">
      <c r="A5" s="23">
        <v>2</v>
      </c>
      <c r="B5" s="28" t="s">
        <v>162</v>
      </c>
      <c r="C5" s="29" t="s">
        <v>9</v>
      </c>
      <c r="D5" s="29" t="s">
        <v>20</v>
      </c>
      <c r="E5" s="23" t="s">
        <v>18</v>
      </c>
      <c r="F5" s="29" t="s">
        <v>154</v>
      </c>
      <c r="G5" s="27">
        <v>110</v>
      </c>
      <c r="H5" s="27">
        <v>0</v>
      </c>
      <c r="I5" s="60">
        <f t="shared" si="0"/>
        <v>0.4166666666666667</v>
      </c>
      <c r="J5" s="60">
        <f t="shared" si="1"/>
        <v>0.4583333333333333</v>
      </c>
    </row>
    <row r="6" spans="1:10" ht="16.5" customHeight="1" thickBot="1">
      <c r="A6" s="30">
        <v>3</v>
      </c>
      <c r="B6" s="39" t="s">
        <v>161</v>
      </c>
      <c r="C6" s="31" t="s">
        <v>9</v>
      </c>
      <c r="D6" s="31" t="s">
        <v>20</v>
      </c>
      <c r="E6" s="30" t="s">
        <v>18</v>
      </c>
      <c r="F6" s="31" t="s">
        <v>154</v>
      </c>
      <c r="G6" s="32">
        <v>97</v>
      </c>
      <c r="H6" s="32">
        <v>0</v>
      </c>
      <c r="I6" s="61">
        <f t="shared" si="0"/>
        <v>0.36742424242424243</v>
      </c>
      <c r="J6" s="61">
        <f t="shared" si="1"/>
        <v>0.4041666666666667</v>
      </c>
    </row>
    <row r="7" spans="1:10" ht="16.5" customHeight="1">
      <c r="A7" s="13">
        <v>1</v>
      </c>
      <c r="B7" s="14" t="s">
        <v>33</v>
      </c>
      <c r="C7" s="14" t="s">
        <v>8</v>
      </c>
      <c r="D7" s="14" t="s">
        <v>20</v>
      </c>
      <c r="E7" s="13" t="s">
        <v>18</v>
      </c>
      <c r="F7" s="14" t="s">
        <v>14</v>
      </c>
      <c r="G7" s="15">
        <v>133</v>
      </c>
      <c r="H7" s="15">
        <v>1</v>
      </c>
      <c r="I7" s="57">
        <f t="shared" si="0"/>
        <v>0.5037878787878788</v>
      </c>
      <c r="J7" s="57">
        <f t="shared" si="1"/>
        <v>0.5541666666666667</v>
      </c>
    </row>
    <row r="8" spans="1:10" ht="16.5" customHeight="1">
      <c r="A8" s="16">
        <v>2</v>
      </c>
      <c r="B8" s="17" t="s">
        <v>138</v>
      </c>
      <c r="C8" s="18" t="s">
        <v>8</v>
      </c>
      <c r="D8" s="18" t="s">
        <v>20</v>
      </c>
      <c r="E8" s="16" t="s">
        <v>18</v>
      </c>
      <c r="F8" s="18" t="s">
        <v>171</v>
      </c>
      <c r="G8" s="19">
        <v>83</v>
      </c>
      <c r="H8" s="19">
        <v>0</v>
      </c>
      <c r="I8" s="62">
        <f t="shared" si="0"/>
        <v>0.3143939393939394</v>
      </c>
      <c r="J8" s="62">
        <f t="shared" si="1"/>
        <v>0.3458333333333333</v>
      </c>
    </row>
    <row r="9" spans="1:10" ht="16.5" customHeight="1" thickBot="1">
      <c r="A9" s="33">
        <v>3</v>
      </c>
      <c r="B9" s="56" t="s">
        <v>139</v>
      </c>
      <c r="C9" s="34" t="s">
        <v>8</v>
      </c>
      <c r="D9" s="34" t="s">
        <v>20</v>
      </c>
      <c r="E9" s="33" t="s">
        <v>18</v>
      </c>
      <c r="F9" s="34" t="s">
        <v>171</v>
      </c>
      <c r="G9" s="35">
        <v>77</v>
      </c>
      <c r="H9" s="35">
        <v>0</v>
      </c>
      <c r="I9" s="58">
        <f t="shared" si="0"/>
        <v>0.2916666666666667</v>
      </c>
      <c r="J9" s="58">
        <f t="shared" si="1"/>
        <v>0.32083333333333336</v>
      </c>
    </row>
    <row r="10" spans="1:10" ht="16.5" customHeight="1" thickBot="1">
      <c r="A10" s="52">
        <v>1</v>
      </c>
      <c r="B10" s="54" t="s">
        <v>76</v>
      </c>
      <c r="C10" s="54" t="s">
        <v>7</v>
      </c>
      <c r="D10" s="54" t="s">
        <v>20</v>
      </c>
      <c r="E10" s="52" t="s">
        <v>19</v>
      </c>
      <c r="F10" s="54" t="s">
        <v>75</v>
      </c>
      <c r="G10" s="55">
        <v>110</v>
      </c>
      <c r="H10" s="55">
        <v>1</v>
      </c>
      <c r="I10" s="63">
        <f t="shared" si="0"/>
        <v>0.4166666666666667</v>
      </c>
      <c r="J10" s="63">
        <f t="shared" si="1"/>
        <v>0.4583333333333333</v>
      </c>
    </row>
    <row r="11" spans="1:10" ht="16.5" customHeight="1" thickBot="1">
      <c r="A11" s="40">
        <v>1</v>
      </c>
      <c r="B11" s="51" t="s">
        <v>39</v>
      </c>
      <c r="C11" s="51" t="s">
        <v>7</v>
      </c>
      <c r="D11" s="51" t="s">
        <v>20</v>
      </c>
      <c r="E11" s="40" t="s">
        <v>18</v>
      </c>
      <c r="F11" s="51" t="s">
        <v>14</v>
      </c>
      <c r="G11" s="44">
        <v>159</v>
      </c>
      <c r="H11" s="44">
        <v>2</v>
      </c>
      <c r="I11" s="64">
        <f t="shared" si="0"/>
        <v>0.6022727272727273</v>
      </c>
      <c r="J11" s="64">
        <f t="shared" si="1"/>
        <v>0.6625</v>
      </c>
    </row>
    <row r="12" spans="1:10" ht="16.5" customHeight="1">
      <c r="A12" s="10">
        <v>1</v>
      </c>
      <c r="B12" s="11" t="s">
        <v>104</v>
      </c>
      <c r="C12" s="11" t="s">
        <v>5</v>
      </c>
      <c r="D12" s="11" t="s">
        <v>20</v>
      </c>
      <c r="E12" s="10" t="s">
        <v>18</v>
      </c>
      <c r="F12" s="11" t="s">
        <v>107</v>
      </c>
      <c r="G12" s="12">
        <v>172</v>
      </c>
      <c r="H12" s="12">
        <v>2</v>
      </c>
      <c r="I12" s="59">
        <f t="shared" si="0"/>
        <v>0.6515151515151515</v>
      </c>
      <c r="J12" s="59">
        <f t="shared" si="1"/>
        <v>0.7166666666666667</v>
      </c>
    </row>
    <row r="13" spans="1:10" ht="16.5" customHeight="1">
      <c r="A13" s="23">
        <v>2</v>
      </c>
      <c r="B13" s="29" t="s">
        <v>36</v>
      </c>
      <c r="C13" s="29" t="s">
        <v>5</v>
      </c>
      <c r="D13" s="29" t="s">
        <v>20</v>
      </c>
      <c r="E13" s="23" t="s">
        <v>18</v>
      </c>
      <c r="F13" s="29" t="s">
        <v>37</v>
      </c>
      <c r="G13" s="27">
        <v>147</v>
      </c>
      <c r="H13" s="27">
        <v>1</v>
      </c>
      <c r="I13" s="60">
        <f t="shared" si="0"/>
        <v>0.5568181818181818</v>
      </c>
      <c r="J13" s="60">
        <f t="shared" si="1"/>
        <v>0.6125</v>
      </c>
    </row>
    <row r="14" spans="1:10" ht="16.5" customHeight="1">
      <c r="A14" s="23">
        <v>3</v>
      </c>
      <c r="B14" s="29" t="s">
        <v>32</v>
      </c>
      <c r="C14" s="29" t="s">
        <v>5</v>
      </c>
      <c r="D14" s="29" t="s">
        <v>20</v>
      </c>
      <c r="E14" s="23" t="s">
        <v>18</v>
      </c>
      <c r="F14" s="29" t="s">
        <v>118</v>
      </c>
      <c r="G14" s="23">
        <v>138</v>
      </c>
      <c r="H14" s="23">
        <v>1</v>
      </c>
      <c r="I14" s="60">
        <f t="shared" si="0"/>
        <v>0.5227272727272727</v>
      </c>
      <c r="J14" s="60">
        <f t="shared" si="1"/>
        <v>0.575</v>
      </c>
    </row>
    <row r="15" spans="1:10" ht="16.5" customHeight="1">
      <c r="A15" s="23">
        <v>4</v>
      </c>
      <c r="B15" s="28" t="s">
        <v>157</v>
      </c>
      <c r="C15" s="29" t="s">
        <v>5</v>
      </c>
      <c r="D15" s="29" t="s">
        <v>20</v>
      </c>
      <c r="E15" s="23" t="s">
        <v>18</v>
      </c>
      <c r="F15" s="29" t="s">
        <v>154</v>
      </c>
      <c r="G15" s="27">
        <v>118</v>
      </c>
      <c r="H15" s="27">
        <v>1</v>
      </c>
      <c r="I15" s="60">
        <f t="shared" si="0"/>
        <v>0.44696969696969696</v>
      </c>
      <c r="J15" s="60">
        <f t="shared" si="1"/>
        <v>0.49166666666666664</v>
      </c>
    </row>
    <row r="16" spans="1:10" ht="16.5" customHeight="1">
      <c r="A16" s="23">
        <v>5</v>
      </c>
      <c r="B16" s="28" t="s">
        <v>160</v>
      </c>
      <c r="C16" s="29" t="s">
        <v>5</v>
      </c>
      <c r="D16" s="29" t="s">
        <v>20</v>
      </c>
      <c r="E16" s="23" t="s">
        <v>18</v>
      </c>
      <c r="F16" s="29" t="s">
        <v>154</v>
      </c>
      <c r="G16" s="27">
        <v>102</v>
      </c>
      <c r="H16" s="27">
        <v>0</v>
      </c>
      <c r="I16" s="60">
        <f t="shared" si="0"/>
        <v>0.38636363636363635</v>
      </c>
      <c r="J16" s="60">
        <f t="shared" si="1"/>
        <v>0.425</v>
      </c>
    </row>
    <row r="17" spans="1:10" ht="16.5" customHeight="1" thickBot="1">
      <c r="A17" s="30">
        <v>6</v>
      </c>
      <c r="B17" s="39" t="s">
        <v>140</v>
      </c>
      <c r="C17" s="31" t="s">
        <v>5</v>
      </c>
      <c r="D17" s="31" t="s">
        <v>20</v>
      </c>
      <c r="E17" s="30" t="s">
        <v>18</v>
      </c>
      <c r="F17" s="31" t="s">
        <v>171</v>
      </c>
      <c r="G17" s="32">
        <v>101</v>
      </c>
      <c r="H17" s="32">
        <v>0</v>
      </c>
      <c r="I17" s="61">
        <f t="shared" si="0"/>
        <v>0.38257575757575757</v>
      </c>
      <c r="J17" s="61">
        <f t="shared" si="1"/>
        <v>0.42083333333333334</v>
      </c>
    </row>
    <row r="18" spans="1:10" ht="16.5" customHeight="1" thickBot="1">
      <c r="A18" s="40">
        <v>1</v>
      </c>
      <c r="B18" s="51" t="s">
        <v>44</v>
      </c>
      <c r="C18" s="51" t="s">
        <v>9</v>
      </c>
      <c r="D18" s="51" t="s">
        <v>21</v>
      </c>
      <c r="E18" s="40" t="s">
        <v>18</v>
      </c>
      <c r="F18" s="51" t="s">
        <v>14</v>
      </c>
      <c r="G18" s="40">
        <v>139</v>
      </c>
      <c r="H18" s="40">
        <v>1</v>
      </c>
      <c r="I18" s="64">
        <f t="shared" si="0"/>
        <v>0.5265151515151515</v>
      </c>
      <c r="J18" s="64">
        <f t="shared" si="1"/>
        <v>0.5791666666666667</v>
      </c>
    </row>
    <row r="19" spans="1:10" ht="16.5" customHeight="1" thickBot="1">
      <c r="A19" s="52">
        <v>1</v>
      </c>
      <c r="B19" s="54" t="s">
        <v>78</v>
      </c>
      <c r="C19" s="54" t="s">
        <v>9</v>
      </c>
      <c r="D19" s="54" t="s">
        <v>17</v>
      </c>
      <c r="E19" s="52" t="s">
        <v>18</v>
      </c>
      <c r="F19" s="54"/>
      <c r="G19" s="55">
        <v>182</v>
      </c>
      <c r="H19" s="55">
        <v>3</v>
      </c>
      <c r="I19" s="63">
        <f t="shared" si="0"/>
        <v>0.6893939393939394</v>
      </c>
      <c r="J19" s="63">
        <f t="shared" si="1"/>
        <v>0.7583333333333333</v>
      </c>
    </row>
    <row r="20" spans="1:10" ht="16.5" customHeight="1" thickBot="1">
      <c r="A20" s="40">
        <v>1</v>
      </c>
      <c r="B20" s="51" t="s">
        <v>41</v>
      </c>
      <c r="C20" s="51" t="s">
        <v>10</v>
      </c>
      <c r="D20" s="51" t="s">
        <v>11</v>
      </c>
      <c r="E20" s="40" t="s">
        <v>18</v>
      </c>
      <c r="F20" s="51" t="s">
        <v>14</v>
      </c>
      <c r="G20" s="44">
        <v>142</v>
      </c>
      <c r="H20" s="44">
        <v>0</v>
      </c>
      <c r="I20" s="64">
        <f t="shared" si="0"/>
        <v>0.5378787878787878</v>
      </c>
      <c r="J20" s="64">
        <f t="shared" si="1"/>
        <v>0.5916666666666667</v>
      </c>
    </row>
    <row r="21" spans="1:10" ht="16.5" customHeight="1">
      <c r="A21" s="10">
        <v>1</v>
      </c>
      <c r="B21" s="11" t="s">
        <v>45</v>
      </c>
      <c r="C21" s="11" t="s">
        <v>5</v>
      </c>
      <c r="D21" s="11" t="s">
        <v>11</v>
      </c>
      <c r="E21" s="10" t="s">
        <v>18</v>
      </c>
      <c r="F21" s="11" t="s">
        <v>37</v>
      </c>
      <c r="G21" s="12">
        <v>222</v>
      </c>
      <c r="H21" s="12">
        <v>3</v>
      </c>
      <c r="I21" s="59">
        <f t="shared" si="0"/>
        <v>0.8409090909090909</v>
      </c>
      <c r="J21" s="59">
        <f t="shared" si="1"/>
        <v>0.925</v>
      </c>
    </row>
    <row r="22" spans="1:10" ht="16.5" customHeight="1">
      <c r="A22" s="23">
        <v>2</v>
      </c>
      <c r="B22" s="29" t="s">
        <v>89</v>
      </c>
      <c r="C22" s="29" t="s">
        <v>5</v>
      </c>
      <c r="D22" s="29" t="s">
        <v>11</v>
      </c>
      <c r="E22" s="23" t="s">
        <v>18</v>
      </c>
      <c r="F22" s="29" t="s">
        <v>90</v>
      </c>
      <c r="G22" s="27">
        <v>207</v>
      </c>
      <c r="H22" s="27">
        <v>3</v>
      </c>
      <c r="I22" s="60">
        <f t="shared" si="0"/>
        <v>0.7840909090909091</v>
      </c>
      <c r="J22" s="60">
        <f t="shared" si="1"/>
        <v>0.8625</v>
      </c>
    </row>
    <row r="23" spans="1:10" ht="16.5" customHeight="1">
      <c r="A23" s="23">
        <v>3</v>
      </c>
      <c r="B23" s="29" t="s">
        <v>119</v>
      </c>
      <c r="C23" s="29" t="s">
        <v>5</v>
      </c>
      <c r="D23" s="29" t="s">
        <v>11</v>
      </c>
      <c r="E23" s="23" t="s">
        <v>18</v>
      </c>
      <c r="F23" s="29" t="s">
        <v>59</v>
      </c>
      <c r="G23" s="27">
        <v>192</v>
      </c>
      <c r="H23" s="27">
        <v>7</v>
      </c>
      <c r="I23" s="60">
        <f t="shared" si="0"/>
        <v>0.7272727272727273</v>
      </c>
      <c r="J23" s="60">
        <f t="shared" si="1"/>
        <v>0.8</v>
      </c>
    </row>
    <row r="24" spans="1:10" ht="16.5" customHeight="1">
      <c r="A24" s="23">
        <v>4</v>
      </c>
      <c r="B24" s="29" t="s">
        <v>179</v>
      </c>
      <c r="C24" s="29" t="s">
        <v>5</v>
      </c>
      <c r="D24" s="29" t="s">
        <v>11</v>
      </c>
      <c r="E24" s="23" t="s">
        <v>18</v>
      </c>
      <c r="F24" s="29" t="s">
        <v>180</v>
      </c>
      <c r="G24" s="27">
        <v>175</v>
      </c>
      <c r="H24" s="27">
        <v>1</v>
      </c>
      <c r="I24" s="60">
        <f t="shared" si="0"/>
        <v>0.6628787878787878</v>
      </c>
      <c r="J24" s="60">
        <f t="shared" si="1"/>
        <v>0.7291666666666666</v>
      </c>
    </row>
    <row r="25" spans="1:10" ht="16.5" customHeight="1">
      <c r="A25" s="23">
        <v>5</v>
      </c>
      <c r="B25" s="29" t="s">
        <v>58</v>
      </c>
      <c r="C25" s="29" t="s">
        <v>5</v>
      </c>
      <c r="D25" s="29" t="s">
        <v>11</v>
      </c>
      <c r="E25" s="23" t="s">
        <v>18</v>
      </c>
      <c r="F25" s="29" t="s">
        <v>59</v>
      </c>
      <c r="G25" s="27">
        <v>174</v>
      </c>
      <c r="H25" s="27">
        <v>2</v>
      </c>
      <c r="I25" s="60">
        <f t="shared" si="0"/>
        <v>0.6590909090909091</v>
      </c>
      <c r="J25" s="60">
        <f t="shared" si="1"/>
        <v>0.725</v>
      </c>
    </row>
    <row r="26" spans="1:10" ht="16.5" customHeight="1">
      <c r="A26" s="23">
        <v>6</v>
      </c>
      <c r="B26" s="29" t="s">
        <v>93</v>
      </c>
      <c r="C26" s="29" t="s">
        <v>5</v>
      </c>
      <c r="D26" s="29" t="s">
        <v>11</v>
      </c>
      <c r="E26" s="23" t="s">
        <v>18</v>
      </c>
      <c r="F26" s="29" t="s">
        <v>73</v>
      </c>
      <c r="G26" s="27">
        <v>171</v>
      </c>
      <c r="H26" s="27">
        <v>1</v>
      </c>
      <c r="I26" s="60">
        <f t="shared" si="0"/>
        <v>0.6477272727272727</v>
      </c>
      <c r="J26" s="60">
        <f t="shared" si="1"/>
        <v>0.7125</v>
      </c>
    </row>
    <row r="27" spans="1:10" ht="16.5" customHeight="1">
      <c r="A27" s="23">
        <v>7</v>
      </c>
      <c r="B27" s="29" t="s">
        <v>105</v>
      </c>
      <c r="C27" s="29" t="s">
        <v>5</v>
      </c>
      <c r="D27" s="29" t="s">
        <v>11</v>
      </c>
      <c r="E27" s="23" t="s">
        <v>18</v>
      </c>
      <c r="F27" s="29" t="s">
        <v>107</v>
      </c>
      <c r="G27" s="27">
        <v>155</v>
      </c>
      <c r="H27" s="27">
        <v>1</v>
      </c>
      <c r="I27" s="60">
        <f t="shared" si="0"/>
        <v>0.5871212121212122</v>
      </c>
      <c r="J27" s="60">
        <f t="shared" si="1"/>
        <v>0.6458333333333334</v>
      </c>
    </row>
    <row r="28" spans="1:10" ht="16.5" customHeight="1">
      <c r="A28" s="23">
        <v>8</v>
      </c>
      <c r="B28" s="29" t="s">
        <v>87</v>
      </c>
      <c r="C28" s="29" t="s">
        <v>5</v>
      </c>
      <c r="D28" s="29" t="s">
        <v>11</v>
      </c>
      <c r="E28" s="23" t="s">
        <v>18</v>
      </c>
      <c r="F28" s="29" t="s">
        <v>180</v>
      </c>
      <c r="G28" s="27">
        <v>153</v>
      </c>
      <c r="H28" s="27">
        <v>0</v>
      </c>
      <c r="I28" s="60">
        <f t="shared" si="0"/>
        <v>0.5795454545454546</v>
      </c>
      <c r="J28" s="60">
        <f t="shared" si="1"/>
        <v>0.6375</v>
      </c>
    </row>
    <row r="29" spans="1:10" ht="16.5" customHeight="1" thickBot="1">
      <c r="A29" s="30">
        <v>9</v>
      </c>
      <c r="B29" s="31" t="s">
        <v>185</v>
      </c>
      <c r="C29" s="31" t="s">
        <v>5</v>
      </c>
      <c r="D29" s="31" t="s">
        <v>11</v>
      </c>
      <c r="E29" s="30" t="s">
        <v>18</v>
      </c>
      <c r="F29" s="31"/>
      <c r="G29" s="32">
        <v>135</v>
      </c>
      <c r="H29" s="32">
        <v>4</v>
      </c>
      <c r="I29" s="61">
        <f t="shared" si="0"/>
        <v>0.5113636363636364</v>
      </c>
      <c r="J29" s="61">
        <f t="shared" si="1"/>
        <v>0.5625</v>
      </c>
    </row>
    <row r="30" spans="1:10" ht="16.5" customHeight="1" thickBot="1">
      <c r="A30" s="40">
        <v>1</v>
      </c>
      <c r="B30" s="51" t="s">
        <v>122</v>
      </c>
      <c r="C30" s="51" t="s">
        <v>9</v>
      </c>
      <c r="D30" s="51" t="s">
        <v>16</v>
      </c>
      <c r="E30" s="40" t="s">
        <v>18</v>
      </c>
      <c r="F30" s="51" t="s">
        <v>59</v>
      </c>
      <c r="G30" s="44">
        <v>174</v>
      </c>
      <c r="H30" s="44">
        <v>1</v>
      </c>
      <c r="I30" s="64">
        <f t="shared" si="0"/>
        <v>0.6590909090909091</v>
      </c>
      <c r="J30" s="64">
        <f t="shared" si="1"/>
        <v>0.725</v>
      </c>
    </row>
    <row r="31" spans="1:10" ht="16.5" customHeight="1">
      <c r="A31" s="10">
        <v>1</v>
      </c>
      <c r="B31" s="11" t="s">
        <v>126</v>
      </c>
      <c r="C31" s="11" t="s">
        <v>8</v>
      </c>
      <c r="D31" s="11" t="s">
        <v>16</v>
      </c>
      <c r="E31" s="10" t="s">
        <v>18</v>
      </c>
      <c r="F31" s="11"/>
      <c r="G31" s="12">
        <v>199</v>
      </c>
      <c r="H31" s="12">
        <v>6</v>
      </c>
      <c r="I31" s="59">
        <f t="shared" si="0"/>
        <v>0.7537878787878788</v>
      </c>
      <c r="J31" s="59">
        <f t="shared" si="1"/>
        <v>0.8291666666666667</v>
      </c>
    </row>
    <row r="32" spans="1:10" ht="16.5" customHeight="1" thickBot="1">
      <c r="A32" s="30">
        <v>2</v>
      </c>
      <c r="B32" s="31" t="s">
        <v>81</v>
      </c>
      <c r="C32" s="31" t="s">
        <v>8</v>
      </c>
      <c r="D32" s="31" t="s">
        <v>16</v>
      </c>
      <c r="E32" s="30" t="s">
        <v>18</v>
      </c>
      <c r="F32" s="31" t="s">
        <v>31</v>
      </c>
      <c r="G32" s="32">
        <v>121</v>
      </c>
      <c r="H32" s="32">
        <v>2</v>
      </c>
      <c r="I32" s="61">
        <f t="shared" si="0"/>
        <v>0.4583333333333333</v>
      </c>
      <c r="J32" s="61">
        <f t="shared" si="1"/>
        <v>0.5041666666666667</v>
      </c>
    </row>
    <row r="33" spans="1:10" ht="16.5" customHeight="1">
      <c r="A33" s="13">
        <v>1</v>
      </c>
      <c r="B33" s="14" t="s">
        <v>178</v>
      </c>
      <c r="C33" s="14" t="s">
        <v>5</v>
      </c>
      <c r="D33" s="14" t="s">
        <v>16</v>
      </c>
      <c r="E33" s="13" t="s">
        <v>18</v>
      </c>
      <c r="F33" s="14" t="s">
        <v>37</v>
      </c>
      <c r="G33" s="15">
        <v>186</v>
      </c>
      <c r="H33" s="15">
        <v>2</v>
      </c>
      <c r="I33" s="57">
        <f t="shared" si="0"/>
        <v>0.7045454545454546</v>
      </c>
      <c r="J33" s="57">
        <f t="shared" si="1"/>
        <v>0.775</v>
      </c>
    </row>
    <row r="34" spans="1:10" ht="16.5" customHeight="1">
      <c r="A34" s="16">
        <v>2</v>
      </c>
      <c r="B34" s="18" t="s">
        <v>130</v>
      </c>
      <c r="C34" s="18" t="s">
        <v>5</v>
      </c>
      <c r="D34" s="18" t="s">
        <v>16</v>
      </c>
      <c r="E34" s="16" t="s">
        <v>18</v>
      </c>
      <c r="F34" s="18" t="s">
        <v>37</v>
      </c>
      <c r="G34" s="19">
        <v>153</v>
      </c>
      <c r="H34" s="19">
        <v>1</v>
      </c>
      <c r="I34" s="62">
        <f aca="true" t="shared" si="2" ref="I34:I65">SUM(G34/264)</f>
        <v>0.5795454545454546</v>
      </c>
      <c r="J34" s="62">
        <f aca="true" t="shared" si="3" ref="J34:J65">SUM(G34/240)</f>
        <v>0.6375</v>
      </c>
    </row>
    <row r="35" spans="1:10" ht="16.5" customHeight="1">
      <c r="A35" s="16">
        <v>3</v>
      </c>
      <c r="B35" s="18" t="s">
        <v>102</v>
      </c>
      <c r="C35" s="18" t="s">
        <v>5</v>
      </c>
      <c r="D35" s="18" t="s">
        <v>16</v>
      </c>
      <c r="E35" s="16" t="s">
        <v>18</v>
      </c>
      <c r="F35" s="18"/>
      <c r="G35" s="19">
        <v>148</v>
      </c>
      <c r="H35" s="19">
        <v>0</v>
      </c>
      <c r="I35" s="62">
        <f t="shared" si="2"/>
        <v>0.5606060606060606</v>
      </c>
      <c r="J35" s="62">
        <f t="shared" si="3"/>
        <v>0.6166666666666667</v>
      </c>
    </row>
    <row r="36" spans="1:10" ht="16.5" customHeight="1" thickBot="1">
      <c r="A36" s="33">
        <v>4</v>
      </c>
      <c r="B36" s="34" t="s">
        <v>125</v>
      </c>
      <c r="C36" s="34" t="s">
        <v>5</v>
      </c>
      <c r="D36" s="34" t="s">
        <v>16</v>
      </c>
      <c r="E36" s="33" t="s">
        <v>18</v>
      </c>
      <c r="F36" s="34"/>
      <c r="G36" s="35">
        <v>138</v>
      </c>
      <c r="H36" s="35">
        <v>1</v>
      </c>
      <c r="I36" s="58">
        <f t="shared" si="2"/>
        <v>0.5227272727272727</v>
      </c>
      <c r="J36" s="58">
        <f t="shared" si="3"/>
        <v>0.575</v>
      </c>
    </row>
    <row r="37" spans="1:10" ht="16.5" customHeight="1" thickBot="1">
      <c r="A37" s="52">
        <v>1</v>
      </c>
      <c r="B37" s="53" t="s">
        <v>158</v>
      </c>
      <c r="C37" s="54" t="s">
        <v>10</v>
      </c>
      <c r="D37" s="54" t="s">
        <v>22</v>
      </c>
      <c r="E37" s="52" t="s">
        <v>18</v>
      </c>
      <c r="F37" s="54" t="s">
        <v>154</v>
      </c>
      <c r="G37" s="55">
        <v>86</v>
      </c>
      <c r="H37" s="55">
        <v>0</v>
      </c>
      <c r="I37" s="63">
        <f t="shared" si="2"/>
        <v>0.32575757575757575</v>
      </c>
      <c r="J37" s="63">
        <f t="shared" si="3"/>
        <v>0.35833333333333334</v>
      </c>
    </row>
    <row r="38" spans="1:10" ht="16.5" customHeight="1" thickBot="1">
      <c r="A38" s="40">
        <v>1</v>
      </c>
      <c r="B38" s="51" t="s">
        <v>128</v>
      </c>
      <c r="C38" s="51" t="s">
        <v>5</v>
      </c>
      <c r="D38" s="51" t="s">
        <v>22</v>
      </c>
      <c r="E38" s="40" t="s">
        <v>18</v>
      </c>
      <c r="F38" s="51" t="s">
        <v>90</v>
      </c>
      <c r="G38" s="44">
        <v>115</v>
      </c>
      <c r="H38" s="44">
        <v>0</v>
      </c>
      <c r="I38" s="64">
        <f t="shared" si="2"/>
        <v>0.4356060606060606</v>
      </c>
      <c r="J38" s="64">
        <f t="shared" si="3"/>
        <v>0.4791666666666667</v>
      </c>
    </row>
    <row r="39" spans="1:10" ht="16.5" customHeight="1">
      <c r="A39" s="10">
        <v>1</v>
      </c>
      <c r="B39" s="11" t="s">
        <v>74</v>
      </c>
      <c r="C39" s="11" t="s">
        <v>10</v>
      </c>
      <c r="D39" s="11" t="s">
        <v>25</v>
      </c>
      <c r="E39" s="10" t="s">
        <v>19</v>
      </c>
      <c r="F39" s="11" t="s">
        <v>92</v>
      </c>
      <c r="G39" s="12">
        <v>132</v>
      </c>
      <c r="H39" s="12">
        <v>1</v>
      </c>
      <c r="I39" s="59">
        <f t="shared" si="2"/>
        <v>0.5</v>
      </c>
      <c r="J39" s="59">
        <f t="shared" si="3"/>
        <v>0.55</v>
      </c>
    </row>
    <row r="40" spans="1:10" ht="16.5" customHeight="1" thickBot="1">
      <c r="A40" s="30">
        <v>2</v>
      </c>
      <c r="B40" s="31" t="s">
        <v>52</v>
      </c>
      <c r="C40" s="31" t="s">
        <v>10</v>
      </c>
      <c r="D40" s="31" t="s">
        <v>25</v>
      </c>
      <c r="E40" s="30" t="s">
        <v>19</v>
      </c>
      <c r="F40" s="31" t="s">
        <v>14</v>
      </c>
      <c r="G40" s="32">
        <v>120</v>
      </c>
      <c r="H40" s="32">
        <v>0</v>
      </c>
      <c r="I40" s="61">
        <f t="shared" si="2"/>
        <v>0.45454545454545453</v>
      </c>
      <c r="J40" s="61">
        <f t="shared" si="3"/>
        <v>0.5</v>
      </c>
    </row>
    <row r="41" spans="1:10" ht="16.5" customHeight="1">
      <c r="A41" s="13">
        <v>1</v>
      </c>
      <c r="B41" s="14" t="s">
        <v>46</v>
      </c>
      <c r="C41" s="14" t="s">
        <v>10</v>
      </c>
      <c r="D41" s="14" t="s">
        <v>25</v>
      </c>
      <c r="E41" s="13" t="s">
        <v>18</v>
      </c>
      <c r="F41" s="14" t="s">
        <v>14</v>
      </c>
      <c r="G41" s="15">
        <v>167</v>
      </c>
      <c r="H41" s="15">
        <v>2</v>
      </c>
      <c r="I41" s="57">
        <f t="shared" si="2"/>
        <v>0.6325757575757576</v>
      </c>
      <c r="J41" s="57">
        <f t="shared" si="3"/>
        <v>0.6958333333333333</v>
      </c>
    </row>
    <row r="42" spans="1:10" ht="16.5" customHeight="1">
      <c r="A42" s="16">
        <v>2</v>
      </c>
      <c r="B42" s="18" t="s">
        <v>109</v>
      </c>
      <c r="C42" s="18" t="s">
        <v>10</v>
      </c>
      <c r="D42" s="18" t="s">
        <v>25</v>
      </c>
      <c r="E42" s="16" t="s">
        <v>18</v>
      </c>
      <c r="F42" s="18" t="s">
        <v>14</v>
      </c>
      <c r="G42" s="19">
        <v>157</v>
      </c>
      <c r="H42" s="19">
        <v>1</v>
      </c>
      <c r="I42" s="62">
        <f t="shared" si="2"/>
        <v>0.5946969696969697</v>
      </c>
      <c r="J42" s="62">
        <f t="shared" si="3"/>
        <v>0.6541666666666667</v>
      </c>
    </row>
    <row r="43" spans="1:10" ht="16.5" customHeight="1">
      <c r="A43" s="16">
        <v>3</v>
      </c>
      <c r="B43" s="18" t="s">
        <v>174</v>
      </c>
      <c r="C43" s="18" t="s">
        <v>10</v>
      </c>
      <c r="D43" s="18" t="s">
        <v>25</v>
      </c>
      <c r="E43" s="16" t="s">
        <v>18</v>
      </c>
      <c r="F43" s="18" t="s">
        <v>31</v>
      </c>
      <c r="G43" s="19">
        <v>144</v>
      </c>
      <c r="H43" s="19">
        <v>0</v>
      </c>
      <c r="I43" s="62">
        <f t="shared" si="2"/>
        <v>0.5454545454545454</v>
      </c>
      <c r="J43" s="62">
        <f t="shared" si="3"/>
        <v>0.6</v>
      </c>
    </row>
    <row r="44" spans="1:10" ht="16.5" customHeight="1">
      <c r="A44" s="16">
        <v>4</v>
      </c>
      <c r="B44" s="17" t="s">
        <v>159</v>
      </c>
      <c r="C44" s="18" t="s">
        <v>10</v>
      </c>
      <c r="D44" s="18" t="s">
        <v>25</v>
      </c>
      <c r="E44" s="16" t="s">
        <v>18</v>
      </c>
      <c r="F44" s="18" t="s">
        <v>154</v>
      </c>
      <c r="G44" s="19">
        <v>134</v>
      </c>
      <c r="H44" s="19">
        <v>4</v>
      </c>
      <c r="I44" s="62">
        <f t="shared" si="2"/>
        <v>0.5075757575757576</v>
      </c>
      <c r="J44" s="62">
        <f t="shared" si="3"/>
        <v>0.5583333333333333</v>
      </c>
    </row>
    <row r="45" spans="1:10" ht="16.5" customHeight="1">
      <c r="A45" s="16">
        <v>5</v>
      </c>
      <c r="B45" s="18" t="s">
        <v>96</v>
      </c>
      <c r="C45" s="18" t="s">
        <v>10</v>
      </c>
      <c r="D45" s="18" t="s">
        <v>25</v>
      </c>
      <c r="E45" s="16" t="s">
        <v>18</v>
      </c>
      <c r="F45" s="18" t="s">
        <v>14</v>
      </c>
      <c r="G45" s="19">
        <v>132</v>
      </c>
      <c r="H45" s="19">
        <v>0</v>
      </c>
      <c r="I45" s="62">
        <f t="shared" si="2"/>
        <v>0.5</v>
      </c>
      <c r="J45" s="62">
        <f t="shared" si="3"/>
        <v>0.55</v>
      </c>
    </row>
    <row r="46" spans="1:10" ht="16.5" customHeight="1">
      <c r="A46" s="16">
        <v>6</v>
      </c>
      <c r="B46" s="18" t="s">
        <v>84</v>
      </c>
      <c r="C46" s="18" t="s">
        <v>10</v>
      </c>
      <c r="D46" s="18" t="s">
        <v>25</v>
      </c>
      <c r="E46" s="16" t="s">
        <v>18</v>
      </c>
      <c r="F46" s="18" t="s">
        <v>31</v>
      </c>
      <c r="G46" s="19">
        <v>115</v>
      </c>
      <c r="H46" s="19">
        <v>2</v>
      </c>
      <c r="I46" s="62">
        <f t="shared" si="2"/>
        <v>0.4356060606060606</v>
      </c>
      <c r="J46" s="62">
        <f t="shared" si="3"/>
        <v>0.4791666666666667</v>
      </c>
    </row>
    <row r="47" spans="1:10" ht="16.5" customHeight="1">
      <c r="A47" s="16">
        <v>7</v>
      </c>
      <c r="B47" s="18" t="s">
        <v>175</v>
      </c>
      <c r="C47" s="18" t="s">
        <v>10</v>
      </c>
      <c r="D47" s="18" t="s">
        <v>25</v>
      </c>
      <c r="E47" s="16" t="s">
        <v>18</v>
      </c>
      <c r="F47" s="18" t="s">
        <v>31</v>
      </c>
      <c r="G47" s="19">
        <v>91</v>
      </c>
      <c r="H47" s="19">
        <v>0</v>
      </c>
      <c r="I47" s="62">
        <f t="shared" si="2"/>
        <v>0.3446969696969697</v>
      </c>
      <c r="J47" s="62">
        <f t="shared" si="3"/>
        <v>0.37916666666666665</v>
      </c>
    </row>
    <row r="48" spans="1:10" ht="16.5" customHeight="1" thickBot="1">
      <c r="A48" s="33">
        <v>8</v>
      </c>
      <c r="B48" s="34" t="s">
        <v>136</v>
      </c>
      <c r="C48" s="34" t="s">
        <v>10</v>
      </c>
      <c r="D48" s="34" t="s">
        <v>25</v>
      </c>
      <c r="E48" s="33" t="s">
        <v>18</v>
      </c>
      <c r="F48" s="34" t="s">
        <v>37</v>
      </c>
      <c r="G48" s="35">
        <v>67</v>
      </c>
      <c r="H48" s="35">
        <v>0</v>
      </c>
      <c r="I48" s="58">
        <f t="shared" si="2"/>
        <v>0.2537878787878788</v>
      </c>
      <c r="J48" s="58">
        <f t="shared" si="3"/>
        <v>0.2791666666666667</v>
      </c>
    </row>
    <row r="49" spans="1:10" ht="16.5" customHeight="1">
      <c r="A49" s="10">
        <v>1</v>
      </c>
      <c r="B49" s="11" t="s">
        <v>115</v>
      </c>
      <c r="C49" s="11" t="s">
        <v>9</v>
      </c>
      <c r="D49" s="11" t="s">
        <v>25</v>
      </c>
      <c r="E49" s="10" t="s">
        <v>18</v>
      </c>
      <c r="F49" s="11" t="s">
        <v>116</v>
      </c>
      <c r="G49" s="12">
        <v>146</v>
      </c>
      <c r="H49" s="12">
        <v>1</v>
      </c>
      <c r="I49" s="59">
        <f t="shared" si="2"/>
        <v>0.553030303030303</v>
      </c>
      <c r="J49" s="59">
        <f t="shared" si="3"/>
        <v>0.6083333333333333</v>
      </c>
    </row>
    <row r="50" spans="1:10" ht="16.5" customHeight="1">
      <c r="A50" s="23">
        <v>2</v>
      </c>
      <c r="B50" s="29" t="s">
        <v>208</v>
      </c>
      <c r="C50" s="29" t="s">
        <v>9</v>
      </c>
      <c r="D50" s="29" t="s">
        <v>25</v>
      </c>
      <c r="E50" s="23" t="s">
        <v>18</v>
      </c>
      <c r="F50" s="29" t="s">
        <v>207</v>
      </c>
      <c r="G50" s="27">
        <v>119</v>
      </c>
      <c r="H50" s="27">
        <v>0</v>
      </c>
      <c r="I50" s="60">
        <f t="shared" si="2"/>
        <v>0.45075757575757575</v>
      </c>
      <c r="J50" s="60">
        <f t="shared" si="3"/>
        <v>0.49583333333333335</v>
      </c>
    </row>
    <row r="51" spans="1:10" ht="16.5" customHeight="1" thickBot="1">
      <c r="A51" s="30">
        <v>3</v>
      </c>
      <c r="B51" s="31" t="s">
        <v>49</v>
      </c>
      <c r="C51" s="31" t="s">
        <v>9</v>
      </c>
      <c r="D51" s="31" t="s">
        <v>25</v>
      </c>
      <c r="E51" s="30" t="s">
        <v>18</v>
      </c>
      <c r="F51" s="31" t="s">
        <v>37</v>
      </c>
      <c r="G51" s="32">
        <v>97</v>
      </c>
      <c r="H51" s="32">
        <v>0</v>
      </c>
      <c r="I51" s="61">
        <f t="shared" si="2"/>
        <v>0.36742424242424243</v>
      </c>
      <c r="J51" s="61">
        <f t="shared" si="3"/>
        <v>0.4041666666666667</v>
      </c>
    </row>
    <row r="52" spans="1:10" ht="16.5" customHeight="1">
      <c r="A52" s="13">
        <v>1</v>
      </c>
      <c r="B52" s="14" t="s">
        <v>172</v>
      </c>
      <c r="C52" s="14" t="s">
        <v>6</v>
      </c>
      <c r="D52" s="14" t="s">
        <v>25</v>
      </c>
      <c r="E52" s="13" t="s">
        <v>19</v>
      </c>
      <c r="F52" s="14" t="s">
        <v>31</v>
      </c>
      <c r="G52" s="15">
        <v>109</v>
      </c>
      <c r="H52" s="15">
        <v>0</v>
      </c>
      <c r="I52" s="57">
        <f t="shared" si="2"/>
        <v>0.4128787878787879</v>
      </c>
      <c r="J52" s="57">
        <f t="shared" si="3"/>
        <v>0.45416666666666666</v>
      </c>
    </row>
    <row r="53" spans="1:10" ht="16.5" customHeight="1">
      <c r="A53" s="16">
        <v>2</v>
      </c>
      <c r="B53" s="18" t="s">
        <v>117</v>
      </c>
      <c r="C53" s="18" t="s">
        <v>6</v>
      </c>
      <c r="D53" s="18" t="s">
        <v>25</v>
      </c>
      <c r="E53" s="16" t="s">
        <v>19</v>
      </c>
      <c r="F53" s="18" t="s">
        <v>92</v>
      </c>
      <c r="G53" s="19">
        <v>109</v>
      </c>
      <c r="H53" s="19">
        <v>0</v>
      </c>
      <c r="I53" s="62">
        <f t="shared" si="2"/>
        <v>0.4128787878787879</v>
      </c>
      <c r="J53" s="62">
        <f t="shared" si="3"/>
        <v>0.45416666666666666</v>
      </c>
    </row>
    <row r="54" spans="1:10" ht="16.5" customHeight="1" thickBot="1">
      <c r="A54" s="33">
        <v>3</v>
      </c>
      <c r="B54" s="34" t="s">
        <v>108</v>
      </c>
      <c r="C54" s="34" t="s">
        <v>6</v>
      </c>
      <c r="D54" s="34" t="s">
        <v>25</v>
      </c>
      <c r="E54" s="33" t="s">
        <v>19</v>
      </c>
      <c r="F54" s="34" t="s">
        <v>14</v>
      </c>
      <c r="G54" s="35">
        <v>78</v>
      </c>
      <c r="H54" s="35">
        <v>0</v>
      </c>
      <c r="I54" s="58">
        <f t="shared" si="2"/>
        <v>0.29545454545454547</v>
      </c>
      <c r="J54" s="58">
        <f t="shared" si="3"/>
        <v>0.325</v>
      </c>
    </row>
    <row r="55" spans="1:10" ht="16.5" customHeight="1">
      <c r="A55" s="10">
        <v>1</v>
      </c>
      <c r="B55" s="11" t="s">
        <v>40</v>
      </c>
      <c r="C55" s="11" t="s">
        <v>6</v>
      </c>
      <c r="D55" s="11" t="s">
        <v>25</v>
      </c>
      <c r="E55" s="10" t="s">
        <v>18</v>
      </c>
      <c r="F55" s="11" t="s">
        <v>14</v>
      </c>
      <c r="G55" s="12">
        <v>182</v>
      </c>
      <c r="H55" s="12">
        <v>1</v>
      </c>
      <c r="I55" s="59">
        <f t="shared" si="2"/>
        <v>0.6893939393939394</v>
      </c>
      <c r="J55" s="59">
        <f t="shared" si="3"/>
        <v>0.7583333333333333</v>
      </c>
    </row>
    <row r="56" spans="1:10" ht="16.5" customHeight="1" thickBot="1">
      <c r="A56" s="30">
        <v>2</v>
      </c>
      <c r="B56" s="31" t="s">
        <v>210</v>
      </c>
      <c r="C56" s="31" t="s">
        <v>6</v>
      </c>
      <c r="D56" s="31" t="s">
        <v>25</v>
      </c>
      <c r="E56" s="30" t="s">
        <v>18</v>
      </c>
      <c r="F56" s="31"/>
      <c r="G56" s="32">
        <v>123</v>
      </c>
      <c r="H56" s="32">
        <v>0</v>
      </c>
      <c r="I56" s="61">
        <f t="shared" si="2"/>
        <v>0.4659090909090909</v>
      </c>
      <c r="J56" s="61">
        <f t="shared" si="3"/>
        <v>0.5125</v>
      </c>
    </row>
    <row r="57" spans="1:10" ht="16.5" customHeight="1" thickBot="1">
      <c r="A57" s="40">
        <v>1</v>
      </c>
      <c r="B57" s="51" t="s">
        <v>42</v>
      </c>
      <c r="C57" s="51" t="s">
        <v>8</v>
      </c>
      <c r="D57" s="51" t="s">
        <v>25</v>
      </c>
      <c r="E57" s="40" t="s">
        <v>19</v>
      </c>
      <c r="F57" s="51" t="s">
        <v>14</v>
      </c>
      <c r="G57" s="44">
        <v>32</v>
      </c>
      <c r="H57" s="44">
        <v>0</v>
      </c>
      <c r="I57" s="64">
        <f t="shared" si="2"/>
        <v>0.12121212121212122</v>
      </c>
      <c r="J57" s="64">
        <f t="shared" si="3"/>
        <v>0.13333333333333333</v>
      </c>
    </row>
    <row r="58" spans="1:10" ht="16.5" customHeight="1">
      <c r="A58" s="10">
        <v>1</v>
      </c>
      <c r="B58" s="11" t="s">
        <v>34</v>
      </c>
      <c r="C58" s="11" t="s">
        <v>8</v>
      </c>
      <c r="D58" s="11" t="s">
        <v>25</v>
      </c>
      <c r="E58" s="10" t="s">
        <v>18</v>
      </c>
      <c r="F58" s="11" t="s">
        <v>14</v>
      </c>
      <c r="G58" s="12">
        <v>119</v>
      </c>
      <c r="H58" s="12">
        <v>0</v>
      </c>
      <c r="I58" s="59">
        <f t="shared" si="2"/>
        <v>0.45075757575757575</v>
      </c>
      <c r="J58" s="59">
        <f t="shared" si="3"/>
        <v>0.49583333333333335</v>
      </c>
    </row>
    <row r="59" spans="1:10" ht="16.5" customHeight="1">
      <c r="A59" s="23">
        <v>2</v>
      </c>
      <c r="B59" s="29" t="s">
        <v>38</v>
      </c>
      <c r="C59" s="29" t="s">
        <v>8</v>
      </c>
      <c r="D59" s="29" t="s">
        <v>25</v>
      </c>
      <c r="E59" s="23" t="s">
        <v>18</v>
      </c>
      <c r="F59" s="29" t="s">
        <v>14</v>
      </c>
      <c r="G59" s="27">
        <v>89</v>
      </c>
      <c r="H59" s="27">
        <v>0</v>
      </c>
      <c r="I59" s="60">
        <f t="shared" si="2"/>
        <v>0.3371212121212121</v>
      </c>
      <c r="J59" s="60">
        <f t="shared" si="3"/>
        <v>0.37083333333333335</v>
      </c>
    </row>
    <row r="60" spans="1:10" ht="16.5" customHeight="1">
      <c r="A60" s="23">
        <v>3</v>
      </c>
      <c r="B60" s="29" t="s">
        <v>51</v>
      </c>
      <c r="C60" s="29" t="s">
        <v>8</v>
      </c>
      <c r="D60" s="29" t="s">
        <v>25</v>
      </c>
      <c r="E60" s="23" t="s">
        <v>18</v>
      </c>
      <c r="F60" s="29" t="s">
        <v>14</v>
      </c>
      <c r="G60" s="27">
        <v>83</v>
      </c>
      <c r="H60" s="27">
        <v>0</v>
      </c>
      <c r="I60" s="60">
        <f t="shared" si="2"/>
        <v>0.3143939393939394</v>
      </c>
      <c r="J60" s="60">
        <f t="shared" si="3"/>
        <v>0.3458333333333333</v>
      </c>
    </row>
    <row r="61" spans="1:10" ht="16.5" customHeight="1">
      <c r="A61" s="23">
        <v>4</v>
      </c>
      <c r="B61" s="29" t="s">
        <v>63</v>
      </c>
      <c r="C61" s="29" t="s">
        <v>8</v>
      </c>
      <c r="D61" s="29" t="s">
        <v>25</v>
      </c>
      <c r="E61" s="23" t="s">
        <v>18</v>
      </c>
      <c r="F61" s="29" t="s">
        <v>14</v>
      </c>
      <c r="G61" s="27">
        <v>70</v>
      </c>
      <c r="H61" s="27">
        <v>1</v>
      </c>
      <c r="I61" s="60">
        <f t="shared" si="2"/>
        <v>0.26515151515151514</v>
      </c>
      <c r="J61" s="60">
        <f t="shared" si="3"/>
        <v>0.2916666666666667</v>
      </c>
    </row>
    <row r="62" spans="1:10" ht="16.5" customHeight="1">
      <c r="A62" s="23">
        <v>5</v>
      </c>
      <c r="B62" s="29" t="s">
        <v>164</v>
      </c>
      <c r="C62" s="29" t="s">
        <v>8</v>
      </c>
      <c r="D62" s="29" t="s">
        <v>25</v>
      </c>
      <c r="E62" s="23" t="s">
        <v>18</v>
      </c>
      <c r="F62" s="29" t="s">
        <v>75</v>
      </c>
      <c r="G62" s="27">
        <v>70</v>
      </c>
      <c r="H62" s="27">
        <v>0</v>
      </c>
      <c r="I62" s="60">
        <f t="shared" si="2"/>
        <v>0.26515151515151514</v>
      </c>
      <c r="J62" s="60">
        <f t="shared" si="3"/>
        <v>0.2916666666666667</v>
      </c>
    </row>
    <row r="63" spans="1:10" ht="16.5" customHeight="1">
      <c r="A63" s="23">
        <v>6</v>
      </c>
      <c r="B63" s="29" t="s">
        <v>114</v>
      </c>
      <c r="C63" s="29" t="s">
        <v>8</v>
      </c>
      <c r="D63" s="29" t="s">
        <v>25</v>
      </c>
      <c r="E63" s="23" t="s">
        <v>18</v>
      </c>
      <c r="F63" s="29" t="s">
        <v>14</v>
      </c>
      <c r="G63" s="27">
        <v>69</v>
      </c>
      <c r="H63" s="27">
        <v>1</v>
      </c>
      <c r="I63" s="60">
        <f t="shared" si="2"/>
        <v>0.26136363636363635</v>
      </c>
      <c r="J63" s="60">
        <f t="shared" si="3"/>
        <v>0.2875</v>
      </c>
    </row>
    <row r="64" spans="1:10" ht="16.5" customHeight="1">
      <c r="A64" s="23">
        <v>7</v>
      </c>
      <c r="B64" s="28" t="s">
        <v>147</v>
      </c>
      <c r="C64" s="29" t="s">
        <v>8</v>
      </c>
      <c r="D64" s="29" t="s">
        <v>25</v>
      </c>
      <c r="E64" s="23" t="s">
        <v>18</v>
      </c>
      <c r="F64" s="29" t="s">
        <v>153</v>
      </c>
      <c r="G64" s="27">
        <v>56</v>
      </c>
      <c r="H64" s="27">
        <v>0</v>
      </c>
      <c r="I64" s="60">
        <f t="shared" si="2"/>
        <v>0.21212121212121213</v>
      </c>
      <c r="J64" s="60">
        <f t="shared" si="3"/>
        <v>0.23333333333333334</v>
      </c>
    </row>
    <row r="65" spans="1:10" ht="16.5" customHeight="1" thickBot="1">
      <c r="A65" s="30">
        <v>8</v>
      </c>
      <c r="B65" s="31" t="s">
        <v>176</v>
      </c>
      <c r="C65" s="31" t="s">
        <v>8</v>
      </c>
      <c r="D65" s="31" t="s">
        <v>25</v>
      </c>
      <c r="E65" s="30" t="s">
        <v>18</v>
      </c>
      <c r="F65" s="31" t="s">
        <v>31</v>
      </c>
      <c r="G65" s="32">
        <v>50</v>
      </c>
      <c r="H65" s="32">
        <v>0</v>
      </c>
      <c r="I65" s="61">
        <f t="shared" si="2"/>
        <v>0.1893939393939394</v>
      </c>
      <c r="J65" s="61">
        <f t="shared" si="3"/>
        <v>0.20833333333333334</v>
      </c>
    </row>
    <row r="66" spans="1:10" ht="16.5" customHeight="1">
      <c r="A66" s="13">
        <v>1</v>
      </c>
      <c r="B66" s="14" t="s">
        <v>209</v>
      </c>
      <c r="C66" s="14" t="s">
        <v>7</v>
      </c>
      <c r="D66" s="14" t="s">
        <v>25</v>
      </c>
      <c r="E66" s="13" t="s">
        <v>19</v>
      </c>
      <c r="F66" s="14" t="s">
        <v>69</v>
      </c>
      <c r="G66" s="15">
        <v>75</v>
      </c>
      <c r="H66" s="15">
        <v>0</v>
      </c>
      <c r="I66" s="57">
        <f aca="true" t="shared" si="4" ref="I66:I97">SUM(G66/264)</f>
        <v>0.2840909090909091</v>
      </c>
      <c r="J66" s="57">
        <f aca="true" t="shared" si="5" ref="J66:J97">SUM(G66/240)</f>
        <v>0.3125</v>
      </c>
    </row>
    <row r="67" spans="1:10" ht="16.5" customHeight="1" thickBot="1">
      <c r="A67" s="33">
        <v>2</v>
      </c>
      <c r="B67" s="56" t="s">
        <v>146</v>
      </c>
      <c r="C67" s="34" t="s">
        <v>7</v>
      </c>
      <c r="D67" s="34" t="s">
        <v>25</v>
      </c>
      <c r="E67" s="33" t="s">
        <v>19</v>
      </c>
      <c r="F67" s="34" t="s">
        <v>153</v>
      </c>
      <c r="G67" s="35">
        <v>47</v>
      </c>
      <c r="H67" s="35">
        <v>0</v>
      </c>
      <c r="I67" s="58">
        <f t="shared" si="4"/>
        <v>0.17803030303030304</v>
      </c>
      <c r="J67" s="58">
        <f t="shared" si="5"/>
        <v>0.19583333333333333</v>
      </c>
    </row>
    <row r="68" spans="1:10" ht="16.5" customHeight="1">
      <c r="A68" s="10">
        <v>1</v>
      </c>
      <c r="B68" s="11" t="s">
        <v>99</v>
      </c>
      <c r="C68" s="11" t="s">
        <v>7</v>
      </c>
      <c r="D68" s="11" t="s">
        <v>25</v>
      </c>
      <c r="E68" s="10" t="s">
        <v>18</v>
      </c>
      <c r="F68" s="11" t="s">
        <v>92</v>
      </c>
      <c r="G68" s="12">
        <v>167</v>
      </c>
      <c r="H68" s="12">
        <v>1</v>
      </c>
      <c r="I68" s="59">
        <f t="shared" si="4"/>
        <v>0.6325757575757576</v>
      </c>
      <c r="J68" s="59">
        <f t="shared" si="5"/>
        <v>0.6958333333333333</v>
      </c>
    </row>
    <row r="69" spans="1:10" ht="16.5" customHeight="1">
      <c r="A69" s="23">
        <v>2</v>
      </c>
      <c r="B69" s="29" t="s">
        <v>183</v>
      </c>
      <c r="C69" s="29" t="s">
        <v>7</v>
      </c>
      <c r="D69" s="29" t="s">
        <v>25</v>
      </c>
      <c r="E69" s="23" t="s">
        <v>18</v>
      </c>
      <c r="F69" s="29" t="s">
        <v>92</v>
      </c>
      <c r="G69" s="27">
        <v>141</v>
      </c>
      <c r="H69" s="27">
        <v>1</v>
      </c>
      <c r="I69" s="60">
        <f t="shared" si="4"/>
        <v>0.5340909090909091</v>
      </c>
      <c r="J69" s="60">
        <f t="shared" si="5"/>
        <v>0.5875</v>
      </c>
    </row>
    <row r="70" spans="1:10" ht="16.5" customHeight="1">
      <c r="A70" s="23">
        <v>3</v>
      </c>
      <c r="B70" s="29" t="s">
        <v>60</v>
      </c>
      <c r="C70" s="29" t="s">
        <v>7</v>
      </c>
      <c r="D70" s="29" t="s">
        <v>25</v>
      </c>
      <c r="E70" s="23" t="s">
        <v>18</v>
      </c>
      <c r="F70" s="29" t="s">
        <v>37</v>
      </c>
      <c r="G70" s="27">
        <v>121</v>
      </c>
      <c r="H70" s="27">
        <v>0</v>
      </c>
      <c r="I70" s="60">
        <f t="shared" si="4"/>
        <v>0.4583333333333333</v>
      </c>
      <c r="J70" s="60">
        <f t="shared" si="5"/>
        <v>0.5041666666666667</v>
      </c>
    </row>
    <row r="71" spans="1:10" ht="16.5" customHeight="1">
      <c r="A71" s="23">
        <v>4</v>
      </c>
      <c r="B71" s="29" t="s">
        <v>98</v>
      </c>
      <c r="C71" s="29" t="s">
        <v>7</v>
      </c>
      <c r="D71" s="29" t="s">
        <v>25</v>
      </c>
      <c r="E71" s="23" t="s">
        <v>18</v>
      </c>
      <c r="F71" s="29" t="s">
        <v>14</v>
      </c>
      <c r="G71" s="27">
        <v>111</v>
      </c>
      <c r="H71" s="27">
        <v>1</v>
      </c>
      <c r="I71" s="60">
        <f t="shared" si="4"/>
        <v>0.42045454545454547</v>
      </c>
      <c r="J71" s="60">
        <f t="shared" si="5"/>
        <v>0.4625</v>
      </c>
    </row>
    <row r="72" spans="1:10" ht="16.5" customHeight="1">
      <c r="A72" s="23">
        <v>5</v>
      </c>
      <c r="B72" s="29" t="s">
        <v>173</v>
      </c>
      <c r="C72" s="29" t="s">
        <v>7</v>
      </c>
      <c r="D72" s="29" t="s">
        <v>25</v>
      </c>
      <c r="E72" s="23" t="s">
        <v>18</v>
      </c>
      <c r="F72" s="29" t="s">
        <v>31</v>
      </c>
      <c r="G72" s="27">
        <v>107</v>
      </c>
      <c r="H72" s="27">
        <v>0</v>
      </c>
      <c r="I72" s="60">
        <f t="shared" si="4"/>
        <v>0.4053030303030303</v>
      </c>
      <c r="J72" s="60">
        <f t="shared" si="5"/>
        <v>0.44583333333333336</v>
      </c>
    </row>
    <row r="73" spans="1:10" ht="16.5" customHeight="1">
      <c r="A73" s="23">
        <v>6</v>
      </c>
      <c r="B73" s="29" t="s">
        <v>112</v>
      </c>
      <c r="C73" s="29" t="s">
        <v>7</v>
      </c>
      <c r="D73" s="29" t="s">
        <v>25</v>
      </c>
      <c r="E73" s="23" t="s">
        <v>18</v>
      </c>
      <c r="F73" s="29"/>
      <c r="G73" s="27">
        <v>101</v>
      </c>
      <c r="H73" s="27">
        <v>0</v>
      </c>
      <c r="I73" s="60">
        <f t="shared" si="4"/>
        <v>0.38257575757575757</v>
      </c>
      <c r="J73" s="60">
        <f t="shared" si="5"/>
        <v>0.42083333333333334</v>
      </c>
    </row>
    <row r="74" spans="1:10" ht="16.5" customHeight="1" thickBot="1">
      <c r="A74" s="30">
        <v>7</v>
      </c>
      <c r="B74" s="31" t="s">
        <v>131</v>
      </c>
      <c r="C74" s="31" t="s">
        <v>7</v>
      </c>
      <c r="D74" s="31" t="s">
        <v>25</v>
      </c>
      <c r="E74" s="30" t="s">
        <v>18</v>
      </c>
      <c r="F74" s="31"/>
      <c r="G74" s="32">
        <v>90</v>
      </c>
      <c r="H74" s="32">
        <v>1</v>
      </c>
      <c r="I74" s="61">
        <f t="shared" si="4"/>
        <v>0.3409090909090909</v>
      </c>
      <c r="J74" s="61">
        <f t="shared" si="5"/>
        <v>0.375</v>
      </c>
    </row>
    <row r="75" spans="1:10" ht="16.5" customHeight="1">
      <c r="A75" s="13">
        <v>1</v>
      </c>
      <c r="B75" s="14" t="s">
        <v>177</v>
      </c>
      <c r="C75" s="14" t="s">
        <v>5</v>
      </c>
      <c r="D75" s="14" t="s">
        <v>25</v>
      </c>
      <c r="E75" s="13" t="s">
        <v>19</v>
      </c>
      <c r="F75" s="14" t="s">
        <v>30</v>
      </c>
      <c r="G75" s="15">
        <v>88</v>
      </c>
      <c r="H75" s="15">
        <v>1</v>
      </c>
      <c r="I75" s="57">
        <f t="shared" si="4"/>
        <v>0.3333333333333333</v>
      </c>
      <c r="J75" s="57">
        <f t="shared" si="5"/>
        <v>0.36666666666666664</v>
      </c>
    </row>
    <row r="76" spans="1:10" ht="16.5" customHeight="1">
      <c r="A76" s="16">
        <v>2</v>
      </c>
      <c r="B76" s="18" t="s">
        <v>187</v>
      </c>
      <c r="C76" s="18" t="s">
        <v>5</v>
      </c>
      <c r="D76" s="18" t="s">
        <v>25</v>
      </c>
      <c r="E76" s="16" t="s">
        <v>19</v>
      </c>
      <c r="F76" s="18" t="s">
        <v>188</v>
      </c>
      <c r="G76" s="19">
        <v>70</v>
      </c>
      <c r="H76" s="19">
        <v>0</v>
      </c>
      <c r="I76" s="62">
        <f t="shared" si="4"/>
        <v>0.26515151515151514</v>
      </c>
      <c r="J76" s="62">
        <f t="shared" si="5"/>
        <v>0.2916666666666667</v>
      </c>
    </row>
    <row r="77" spans="1:10" ht="16.5" customHeight="1">
      <c r="A77" s="16">
        <v>3</v>
      </c>
      <c r="B77" s="17" t="s">
        <v>151</v>
      </c>
      <c r="C77" s="18" t="s">
        <v>5</v>
      </c>
      <c r="D77" s="18" t="s">
        <v>25</v>
      </c>
      <c r="E77" s="16" t="s">
        <v>19</v>
      </c>
      <c r="F77" s="18" t="s">
        <v>153</v>
      </c>
      <c r="G77" s="19">
        <v>62</v>
      </c>
      <c r="H77" s="19">
        <v>0</v>
      </c>
      <c r="I77" s="62">
        <f t="shared" si="4"/>
        <v>0.23484848484848486</v>
      </c>
      <c r="J77" s="62">
        <f t="shared" si="5"/>
        <v>0.25833333333333336</v>
      </c>
    </row>
    <row r="78" spans="1:10" ht="16.5" customHeight="1">
      <c r="A78" s="16">
        <v>4</v>
      </c>
      <c r="B78" s="17" t="s">
        <v>144</v>
      </c>
      <c r="C78" s="18" t="s">
        <v>5</v>
      </c>
      <c r="D78" s="18" t="s">
        <v>25</v>
      </c>
      <c r="E78" s="16" t="s">
        <v>19</v>
      </c>
      <c r="F78" s="18" t="s">
        <v>153</v>
      </c>
      <c r="G78" s="19">
        <v>51</v>
      </c>
      <c r="H78" s="19">
        <v>0</v>
      </c>
      <c r="I78" s="62">
        <f t="shared" si="4"/>
        <v>0.19318181818181818</v>
      </c>
      <c r="J78" s="62">
        <f t="shared" si="5"/>
        <v>0.2125</v>
      </c>
    </row>
    <row r="79" spans="1:10" ht="16.5" customHeight="1">
      <c r="A79" s="16">
        <v>5</v>
      </c>
      <c r="B79" s="18" t="s">
        <v>133</v>
      </c>
      <c r="C79" s="18" t="s">
        <v>5</v>
      </c>
      <c r="D79" s="18" t="s">
        <v>25</v>
      </c>
      <c r="E79" s="16" t="s">
        <v>19</v>
      </c>
      <c r="F79" s="18"/>
      <c r="G79" s="19">
        <v>38</v>
      </c>
      <c r="H79" s="19">
        <v>0</v>
      </c>
      <c r="I79" s="62">
        <f t="shared" si="4"/>
        <v>0.14393939393939395</v>
      </c>
      <c r="J79" s="62">
        <f t="shared" si="5"/>
        <v>0.15833333333333333</v>
      </c>
    </row>
    <row r="80" spans="1:10" ht="16.5" customHeight="1">
      <c r="A80" s="16">
        <v>6</v>
      </c>
      <c r="B80" s="20" t="s">
        <v>200</v>
      </c>
      <c r="C80" s="21" t="s">
        <v>5</v>
      </c>
      <c r="D80" s="21" t="s">
        <v>25</v>
      </c>
      <c r="E80" s="22" t="s">
        <v>19</v>
      </c>
      <c r="F80" s="21" t="s">
        <v>189</v>
      </c>
      <c r="G80" s="19">
        <v>32</v>
      </c>
      <c r="H80" s="19">
        <v>0</v>
      </c>
      <c r="I80" s="62">
        <f t="shared" si="4"/>
        <v>0.12121212121212122</v>
      </c>
      <c r="J80" s="62">
        <f t="shared" si="5"/>
        <v>0.13333333333333333</v>
      </c>
    </row>
    <row r="81" spans="1:10" ht="16.5" customHeight="1">
      <c r="A81" s="16">
        <v>7</v>
      </c>
      <c r="B81" s="17" t="s">
        <v>141</v>
      </c>
      <c r="C81" s="18" t="s">
        <v>5</v>
      </c>
      <c r="D81" s="18" t="s">
        <v>25</v>
      </c>
      <c r="E81" s="16" t="s">
        <v>19</v>
      </c>
      <c r="F81" s="18" t="s">
        <v>171</v>
      </c>
      <c r="G81" s="19">
        <v>32</v>
      </c>
      <c r="H81" s="19">
        <v>0</v>
      </c>
      <c r="I81" s="62">
        <f t="shared" si="4"/>
        <v>0.12121212121212122</v>
      </c>
      <c r="J81" s="62">
        <f t="shared" si="5"/>
        <v>0.13333333333333333</v>
      </c>
    </row>
    <row r="82" spans="1:10" ht="16.5" customHeight="1">
      <c r="A82" s="16">
        <v>7</v>
      </c>
      <c r="B82" s="18" t="s">
        <v>121</v>
      </c>
      <c r="C82" s="18" t="s">
        <v>5</v>
      </c>
      <c r="D82" s="18" t="s">
        <v>25</v>
      </c>
      <c r="E82" s="16" t="s">
        <v>19</v>
      </c>
      <c r="F82" s="18" t="s">
        <v>14</v>
      </c>
      <c r="G82" s="19">
        <v>32</v>
      </c>
      <c r="H82" s="19">
        <v>0</v>
      </c>
      <c r="I82" s="62">
        <f t="shared" si="4"/>
        <v>0.12121212121212122</v>
      </c>
      <c r="J82" s="62">
        <f t="shared" si="5"/>
        <v>0.13333333333333333</v>
      </c>
    </row>
    <row r="83" spans="1:10" ht="16.5" customHeight="1" thickBot="1">
      <c r="A83" s="33">
        <v>8</v>
      </c>
      <c r="B83" s="34" t="s">
        <v>211</v>
      </c>
      <c r="C83" s="34" t="s">
        <v>5</v>
      </c>
      <c r="D83" s="34" t="s">
        <v>25</v>
      </c>
      <c r="E83" s="33" t="s">
        <v>19</v>
      </c>
      <c r="F83" s="34"/>
      <c r="G83" s="35"/>
      <c r="H83" s="35"/>
      <c r="I83" s="58">
        <f t="shared" si="4"/>
        <v>0</v>
      </c>
      <c r="J83" s="58">
        <f t="shared" si="5"/>
        <v>0</v>
      </c>
    </row>
    <row r="84" spans="1:10" ht="16.5" customHeight="1">
      <c r="A84" s="10">
        <v>1</v>
      </c>
      <c r="B84" s="11" t="s">
        <v>35</v>
      </c>
      <c r="C84" s="11" t="s">
        <v>5</v>
      </c>
      <c r="D84" s="11" t="s">
        <v>25</v>
      </c>
      <c r="E84" s="10" t="s">
        <v>18</v>
      </c>
      <c r="F84" s="11" t="s">
        <v>14</v>
      </c>
      <c r="G84" s="12">
        <v>138</v>
      </c>
      <c r="H84" s="12">
        <v>4</v>
      </c>
      <c r="I84" s="59">
        <f t="shared" si="4"/>
        <v>0.5227272727272727</v>
      </c>
      <c r="J84" s="59">
        <f t="shared" si="5"/>
        <v>0.575</v>
      </c>
    </row>
    <row r="85" spans="1:10" ht="16.5" customHeight="1">
      <c r="A85" s="23">
        <v>2</v>
      </c>
      <c r="B85" s="29" t="s">
        <v>135</v>
      </c>
      <c r="C85" s="29" t="s">
        <v>5</v>
      </c>
      <c r="D85" s="29" t="s">
        <v>25</v>
      </c>
      <c r="E85" s="23" t="s">
        <v>18</v>
      </c>
      <c r="F85" s="29"/>
      <c r="G85" s="27">
        <v>135</v>
      </c>
      <c r="H85" s="27">
        <v>2</v>
      </c>
      <c r="I85" s="60">
        <f t="shared" si="4"/>
        <v>0.5113636363636364</v>
      </c>
      <c r="J85" s="60">
        <f t="shared" si="5"/>
        <v>0.5625</v>
      </c>
    </row>
    <row r="86" spans="1:10" ht="16.5" customHeight="1">
      <c r="A86" s="23">
        <v>3</v>
      </c>
      <c r="B86" s="29" t="s">
        <v>83</v>
      </c>
      <c r="C86" s="29" t="s">
        <v>5</v>
      </c>
      <c r="D86" s="29" t="s">
        <v>25</v>
      </c>
      <c r="E86" s="23" t="s">
        <v>18</v>
      </c>
      <c r="F86" s="29" t="s">
        <v>31</v>
      </c>
      <c r="G86" s="27">
        <v>133</v>
      </c>
      <c r="H86" s="27">
        <v>1</v>
      </c>
      <c r="I86" s="60">
        <f t="shared" si="4"/>
        <v>0.5037878787878788</v>
      </c>
      <c r="J86" s="60">
        <f t="shared" si="5"/>
        <v>0.5541666666666667</v>
      </c>
    </row>
    <row r="87" spans="1:10" ht="16.5" customHeight="1">
      <c r="A87" s="23">
        <v>4</v>
      </c>
      <c r="B87" s="28" t="s">
        <v>149</v>
      </c>
      <c r="C87" s="29" t="s">
        <v>5</v>
      </c>
      <c r="D87" s="29" t="s">
        <v>25</v>
      </c>
      <c r="E87" s="23" t="s">
        <v>18</v>
      </c>
      <c r="F87" s="29" t="s">
        <v>153</v>
      </c>
      <c r="G87" s="27">
        <v>127</v>
      </c>
      <c r="H87" s="27">
        <v>0</v>
      </c>
      <c r="I87" s="60">
        <f t="shared" si="4"/>
        <v>0.4810606060606061</v>
      </c>
      <c r="J87" s="60">
        <f t="shared" si="5"/>
        <v>0.5291666666666667</v>
      </c>
    </row>
    <row r="88" spans="1:10" ht="16.5" customHeight="1">
      <c r="A88" s="23">
        <v>5</v>
      </c>
      <c r="B88" s="29" t="s">
        <v>91</v>
      </c>
      <c r="C88" s="29" t="s">
        <v>5</v>
      </c>
      <c r="D88" s="29" t="s">
        <v>25</v>
      </c>
      <c r="E88" s="23" t="s">
        <v>18</v>
      </c>
      <c r="F88" s="29" t="s">
        <v>92</v>
      </c>
      <c r="G88" s="27">
        <v>125</v>
      </c>
      <c r="H88" s="27">
        <v>1</v>
      </c>
      <c r="I88" s="60">
        <f t="shared" si="4"/>
        <v>0.4734848484848485</v>
      </c>
      <c r="J88" s="60">
        <f t="shared" si="5"/>
        <v>0.5208333333333334</v>
      </c>
    </row>
    <row r="89" spans="1:10" ht="16.5" customHeight="1">
      <c r="A89" s="23">
        <v>6</v>
      </c>
      <c r="B89" s="28" t="s">
        <v>142</v>
      </c>
      <c r="C89" s="29" t="s">
        <v>5</v>
      </c>
      <c r="D89" s="29" t="s">
        <v>25</v>
      </c>
      <c r="E89" s="23" t="s">
        <v>18</v>
      </c>
      <c r="F89" s="29" t="s">
        <v>171</v>
      </c>
      <c r="G89" s="27">
        <v>124</v>
      </c>
      <c r="H89" s="27">
        <v>0</v>
      </c>
      <c r="I89" s="60">
        <f t="shared" si="4"/>
        <v>0.4696969696969697</v>
      </c>
      <c r="J89" s="60">
        <f t="shared" si="5"/>
        <v>0.5166666666666667</v>
      </c>
    </row>
    <row r="90" spans="1:10" ht="16.5" customHeight="1">
      <c r="A90" s="23">
        <v>7</v>
      </c>
      <c r="B90" s="29" t="s">
        <v>26</v>
      </c>
      <c r="C90" s="29" t="s">
        <v>5</v>
      </c>
      <c r="D90" s="29" t="s">
        <v>25</v>
      </c>
      <c r="E90" s="23" t="s">
        <v>18</v>
      </c>
      <c r="F90" s="29" t="s">
        <v>14</v>
      </c>
      <c r="G90" s="23">
        <v>116</v>
      </c>
      <c r="H90" s="23">
        <v>1</v>
      </c>
      <c r="I90" s="60">
        <f t="shared" si="4"/>
        <v>0.4393939393939394</v>
      </c>
      <c r="J90" s="60">
        <f t="shared" si="5"/>
        <v>0.48333333333333334</v>
      </c>
    </row>
    <row r="91" spans="1:10" ht="16.5" customHeight="1">
      <c r="A91" s="23">
        <v>8</v>
      </c>
      <c r="B91" s="29" t="s">
        <v>62</v>
      </c>
      <c r="C91" s="29" t="s">
        <v>5</v>
      </c>
      <c r="D91" s="29" t="s">
        <v>25</v>
      </c>
      <c r="E91" s="23" t="s">
        <v>18</v>
      </c>
      <c r="F91" s="29" t="s">
        <v>14</v>
      </c>
      <c r="G91" s="27">
        <v>112</v>
      </c>
      <c r="H91" s="27">
        <v>0</v>
      </c>
      <c r="I91" s="60">
        <f t="shared" si="4"/>
        <v>0.42424242424242425</v>
      </c>
      <c r="J91" s="60">
        <f t="shared" si="5"/>
        <v>0.4666666666666667</v>
      </c>
    </row>
    <row r="92" spans="1:10" ht="16.5" customHeight="1">
      <c r="A92" s="23">
        <v>9</v>
      </c>
      <c r="B92" s="29" t="s">
        <v>77</v>
      </c>
      <c r="C92" s="29" t="s">
        <v>5</v>
      </c>
      <c r="D92" s="29" t="s">
        <v>25</v>
      </c>
      <c r="E92" s="23" t="s">
        <v>18</v>
      </c>
      <c r="F92" s="29" t="s">
        <v>75</v>
      </c>
      <c r="G92" s="27">
        <v>112</v>
      </c>
      <c r="H92" s="27">
        <v>0</v>
      </c>
      <c r="I92" s="60">
        <f t="shared" si="4"/>
        <v>0.42424242424242425</v>
      </c>
      <c r="J92" s="60">
        <f t="shared" si="5"/>
        <v>0.4666666666666667</v>
      </c>
    </row>
    <row r="93" spans="1:10" ht="16.5" customHeight="1">
      <c r="A93" s="23">
        <v>10</v>
      </c>
      <c r="B93" s="29" t="s">
        <v>132</v>
      </c>
      <c r="C93" s="29" t="s">
        <v>5</v>
      </c>
      <c r="D93" s="29" t="s">
        <v>25</v>
      </c>
      <c r="E93" s="23" t="s">
        <v>18</v>
      </c>
      <c r="F93" s="29" t="s">
        <v>14</v>
      </c>
      <c r="G93" s="27">
        <v>111</v>
      </c>
      <c r="H93" s="27">
        <v>0</v>
      </c>
      <c r="I93" s="60">
        <f t="shared" si="4"/>
        <v>0.42045454545454547</v>
      </c>
      <c r="J93" s="60">
        <f t="shared" si="5"/>
        <v>0.4625</v>
      </c>
    </row>
    <row r="94" spans="1:10" ht="16.5" customHeight="1">
      <c r="A94" s="23">
        <v>11</v>
      </c>
      <c r="B94" s="29" t="s">
        <v>50</v>
      </c>
      <c r="C94" s="29" t="s">
        <v>5</v>
      </c>
      <c r="D94" s="29" t="s">
        <v>25</v>
      </c>
      <c r="E94" s="23" t="s">
        <v>18</v>
      </c>
      <c r="F94" s="29" t="s">
        <v>37</v>
      </c>
      <c r="G94" s="27">
        <v>105</v>
      </c>
      <c r="H94" s="27">
        <v>0</v>
      </c>
      <c r="I94" s="60">
        <f t="shared" si="4"/>
        <v>0.3977272727272727</v>
      </c>
      <c r="J94" s="60">
        <f t="shared" si="5"/>
        <v>0.4375</v>
      </c>
    </row>
    <row r="95" spans="1:10" ht="16.5" customHeight="1">
      <c r="A95" s="23">
        <v>12</v>
      </c>
      <c r="B95" s="29" t="s">
        <v>170</v>
      </c>
      <c r="C95" s="29" t="s">
        <v>5</v>
      </c>
      <c r="D95" s="29" t="s">
        <v>25</v>
      </c>
      <c r="E95" s="23" t="s">
        <v>18</v>
      </c>
      <c r="F95" s="29"/>
      <c r="G95" s="27">
        <v>103</v>
      </c>
      <c r="H95" s="27">
        <v>0</v>
      </c>
      <c r="I95" s="60">
        <f t="shared" si="4"/>
        <v>0.39015151515151514</v>
      </c>
      <c r="J95" s="60">
        <f t="shared" si="5"/>
        <v>0.42916666666666664</v>
      </c>
    </row>
    <row r="96" spans="1:10" ht="16.5" customHeight="1">
      <c r="A96" s="23">
        <v>13</v>
      </c>
      <c r="B96" s="29" t="s">
        <v>15</v>
      </c>
      <c r="C96" s="29" t="s">
        <v>5</v>
      </c>
      <c r="D96" s="29" t="s">
        <v>25</v>
      </c>
      <c r="E96" s="23" t="s">
        <v>18</v>
      </c>
      <c r="F96" s="29" t="s">
        <v>14</v>
      </c>
      <c r="G96" s="27">
        <v>102</v>
      </c>
      <c r="H96" s="27">
        <v>0</v>
      </c>
      <c r="I96" s="60">
        <f t="shared" si="4"/>
        <v>0.38636363636363635</v>
      </c>
      <c r="J96" s="60">
        <f t="shared" si="5"/>
        <v>0.425</v>
      </c>
    </row>
    <row r="97" spans="1:10" ht="16.5" customHeight="1">
      <c r="A97" s="23">
        <v>14</v>
      </c>
      <c r="B97" s="29" t="s">
        <v>165</v>
      </c>
      <c r="C97" s="29" t="s">
        <v>5</v>
      </c>
      <c r="D97" s="29" t="s">
        <v>25</v>
      </c>
      <c r="E97" s="23" t="s">
        <v>18</v>
      </c>
      <c r="F97" s="29" t="s">
        <v>75</v>
      </c>
      <c r="G97" s="27">
        <v>100</v>
      </c>
      <c r="H97" s="27">
        <v>1</v>
      </c>
      <c r="I97" s="60">
        <f t="shared" si="4"/>
        <v>0.3787878787878788</v>
      </c>
      <c r="J97" s="60">
        <f t="shared" si="5"/>
        <v>0.4166666666666667</v>
      </c>
    </row>
    <row r="98" spans="1:10" ht="16.5" customHeight="1">
      <c r="A98" s="23">
        <v>15</v>
      </c>
      <c r="B98" s="29" t="s">
        <v>166</v>
      </c>
      <c r="C98" s="29" t="s">
        <v>5</v>
      </c>
      <c r="D98" s="29" t="s">
        <v>25</v>
      </c>
      <c r="E98" s="23" t="s">
        <v>18</v>
      </c>
      <c r="F98" s="29" t="s">
        <v>75</v>
      </c>
      <c r="G98" s="27">
        <v>93</v>
      </c>
      <c r="H98" s="27">
        <v>2</v>
      </c>
      <c r="I98" s="60">
        <f aca="true" t="shared" si="6" ref="I98:I129">SUM(G98/264)</f>
        <v>0.3522727272727273</v>
      </c>
      <c r="J98" s="60">
        <f aca="true" t="shared" si="7" ref="J98:J129">SUM(G98/240)</f>
        <v>0.3875</v>
      </c>
    </row>
    <row r="99" spans="1:10" ht="16.5" customHeight="1">
      <c r="A99" s="23">
        <v>16</v>
      </c>
      <c r="B99" s="29" t="s">
        <v>134</v>
      </c>
      <c r="C99" s="29" t="s">
        <v>5</v>
      </c>
      <c r="D99" s="29" t="s">
        <v>25</v>
      </c>
      <c r="E99" s="23" t="s">
        <v>18</v>
      </c>
      <c r="F99" s="29"/>
      <c r="G99" s="27">
        <v>90</v>
      </c>
      <c r="H99" s="27">
        <v>0</v>
      </c>
      <c r="I99" s="60">
        <f t="shared" si="6"/>
        <v>0.3409090909090909</v>
      </c>
      <c r="J99" s="60">
        <f t="shared" si="7"/>
        <v>0.375</v>
      </c>
    </row>
    <row r="100" spans="1:10" ht="16.5" customHeight="1">
      <c r="A100" s="23">
        <v>17</v>
      </c>
      <c r="B100" s="28" t="s">
        <v>148</v>
      </c>
      <c r="C100" s="29" t="s">
        <v>5</v>
      </c>
      <c r="D100" s="29" t="s">
        <v>25</v>
      </c>
      <c r="E100" s="23" t="s">
        <v>18</v>
      </c>
      <c r="F100" s="29" t="s">
        <v>153</v>
      </c>
      <c r="G100" s="27">
        <v>90</v>
      </c>
      <c r="H100" s="27">
        <v>0</v>
      </c>
      <c r="I100" s="60">
        <f t="shared" si="6"/>
        <v>0.3409090909090909</v>
      </c>
      <c r="J100" s="60">
        <f t="shared" si="7"/>
        <v>0.375</v>
      </c>
    </row>
    <row r="101" spans="1:10" ht="16.5" customHeight="1">
      <c r="A101" s="23">
        <v>18</v>
      </c>
      <c r="B101" s="29" t="s">
        <v>127</v>
      </c>
      <c r="C101" s="29" t="s">
        <v>5</v>
      </c>
      <c r="D101" s="29" t="s">
        <v>25</v>
      </c>
      <c r="E101" s="23" t="s">
        <v>18</v>
      </c>
      <c r="F101" s="29" t="s">
        <v>14</v>
      </c>
      <c r="G101" s="27">
        <v>90</v>
      </c>
      <c r="H101" s="27">
        <v>0</v>
      </c>
      <c r="I101" s="60">
        <f t="shared" si="6"/>
        <v>0.3409090909090909</v>
      </c>
      <c r="J101" s="60">
        <f t="shared" si="7"/>
        <v>0.375</v>
      </c>
    </row>
    <row r="102" spans="1:10" ht="16.5" customHeight="1">
      <c r="A102" s="23">
        <v>19</v>
      </c>
      <c r="B102" s="28" t="s">
        <v>155</v>
      </c>
      <c r="C102" s="29" t="s">
        <v>5</v>
      </c>
      <c r="D102" s="29" t="s">
        <v>25</v>
      </c>
      <c r="E102" s="23" t="s">
        <v>18</v>
      </c>
      <c r="F102" s="29" t="s">
        <v>154</v>
      </c>
      <c r="G102" s="27">
        <v>90</v>
      </c>
      <c r="H102" s="27">
        <v>1</v>
      </c>
      <c r="I102" s="60">
        <f t="shared" si="6"/>
        <v>0.3409090909090909</v>
      </c>
      <c r="J102" s="60">
        <f t="shared" si="7"/>
        <v>0.375</v>
      </c>
    </row>
    <row r="103" spans="1:10" ht="16.5" customHeight="1">
      <c r="A103" s="23">
        <v>20</v>
      </c>
      <c r="B103" s="29" t="s">
        <v>47</v>
      </c>
      <c r="C103" s="29" t="s">
        <v>5</v>
      </c>
      <c r="D103" s="29" t="s">
        <v>25</v>
      </c>
      <c r="E103" s="23" t="s">
        <v>18</v>
      </c>
      <c r="F103" s="29" t="s">
        <v>14</v>
      </c>
      <c r="G103" s="27">
        <v>86</v>
      </c>
      <c r="H103" s="27">
        <v>0</v>
      </c>
      <c r="I103" s="60">
        <f t="shared" si="6"/>
        <v>0.32575757575757575</v>
      </c>
      <c r="J103" s="60">
        <f t="shared" si="7"/>
        <v>0.35833333333333334</v>
      </c>
    </row>
    <row r="104" spans="1:10" ht="16.5" customHeight="1">
      <c r="A104" s="23">
        <v>21</v>
      </c>
      <c r="B104" s="28" t="s">
        <v>150</v>
      </c>
      <c r="C104" s="29" t="s">
        <v>5</v>
      </c>
      <c r="D104" s="29" t="s">
        <v>25</v>
      </c>
      <c r="E104" s="23" t="s">
        <v>18</v>
      </c>
      <c r="F104" s="29" t="s">
        <v>153</v>
      </c>
      <c r="G104" s="27">
        <v>81</v>
      </c>
      <c r="H104" s="27">
        <v>0</v>
      </c>
      <c r="I104" s="60">
        <f t="shared" si="6"/>
        <v>0.3068181818181818</v>
      </c>
      <c r="J104" s="60">
        <f t="shared" si="7"/>
        <v>0.3375</v>
      </c>
    </row>
    <row r="105" spans="1:10" ht="16.5" customHeight="1">
      <c r="A105" s="23">
        <v>22</v>
      </c>
      <c r="B105" s="28" t="s">
        <v>143</v>
      </c>
      <c r="C105" s="29" t="s">
        <v>5</v>
      </c>
      <c r="D105" s="29" t="s">
        <v>25</v>
      </c>
      <c r="E105" s="23" t="s">
        <v>18</v>
      </c>
      <c r="F105" s="29" t="s">
        <v>171</v>
      </c>
      <c r="G105" s="27">
        <v>81</v>
      </c>
      <c r="H105" s="27">
        <v>0</v>
      </c>
      <c r="I105" s="60">
        <f t="shared" si="6"/>
        <v>0.3068181818181818</v>
      </c>
      <c r="J105" s="60">
        <f t="shared" si="7"/>
        <v>0.3375</v>
      </c>
    </row>
    <row r="106" spans="1:10" ht="16.5" customHeight="1">
      <c r="A106" s="23">
        <v>23</v>
      </c>
      <c r="B106" s="29" t="s">
        <v>181</v>
      </c>
      <c r="C106" s="29" t="s">
        <v>5</v>
      </c>
      <c r="D106" s="29" t="s">
        <v>25</v>
      </c>
      <c r="E106" s="23" t="s">
        <v>18</v>
      </c>
      <c r="F106" s="29" t="s">
        <v>90</v>
      </c>
      <c r="G106" s="27">
        <v>77</v>
      </c>
      <c r="H106" s="27">
        <v>0</v>
      </c>
      <c r="I106" s="60">
        <f t="shared" si="6"/>
        <v>0.2916666666666667</v>
      </c>
      <c r="J106" s="60">
        <f t="shared" si="7"/>
        <v>0.32083333333333336</v>
      </c>
    </row>
    <row r="107" spans="1:10" ht="16.5" customHeight="1">
      <c r="A107" s="23">
        <v>24</v>
      </c>
      <c r="B107" s="29" t="s">
        <v>163</v>
      </c>
      <c r="C107" s="29" t="s">
        <v>5</v>
      </c>
      <c r="D107" s="29" t="s">
        <v>25</v>
      </c>
      <c r="E107" s="23" t="s">
        <v>18</v>
      </c>
      <c r="F107" s="29" t="s">
        <v>75</v>
      </c>
      <c r="G107" s="27">
        <v>76</v>
      </c>
      <c r="H107" s="27">
        <v>0</v>
      </c>
      <c r="I107" s="60">
        <f t="shared" si="6"/>
        <v>0.2878787878787879</v>
      </c>
      <c r="J107" s="60">
        <f t="shared" si="7"/>
        <v>0.31666666666666665</v>
      </c>
    </row>
    <row r="108" spans="1:10" ht="16.5" customHeight="1">
      <c r="A108" s="23">
        <v>25</v>
      </c>
      <c r="B108" s="29" t="s">
        <v>80</v>
      </c>
      <c r="C108" s="29" t="s">
        <v>5</v>
      </c>
      <c r="D108" s="29" t="s">
        <v>25</v>
      </c>
      <c r="E108" s="23" t="s">
        <v>18</v>
      </c>
      <c r="F108" s="29" t="s">
        <v>31</v>
      </c>
      <c r="G108" s="27">
        <v>76</v>
      </c>
      <c r="H108" s="27">
        <v>1</v>
      </c>
      <c r="I108" s="60">
        <f t="shared" si="6"/>
        <v>0.2878787878787879</v>
      </c>
      <c r="J108" s="60">
        <f t="shared" si="7"/>
        <v>0.31666666666666665</v>
      </c>
    </row>
    <row r="109" spans="1:10" ht="16.5" customHeight="1">
      <c r="A109" s="23">
        <v>26</v>
      </c>
      <c r="B109" s="29" t="s">
        <v>120</v>
      </c>
      <c r="C109" s="29" t="s">
        <v>5</v>
      </c>
      <c r="D109" s="29" t="s">
        <v>25</v>
      </c>
      <c r="E109" s="23" t="s">
        <v>18</v>
      </c>
      <c r="F109" s="29" t="s">
        <v>14</v>
      </c>
      <c r="G109" s="27">
        <v>75</v>
      </c>
      <c r="H109" s="27">
        <v>1</v>
      </c>
      <c r="I109" s="60">
        <f t="shared" si="6"/>
        <v>0.2840909090909091</v>
      </c>
      <c r="J109" s="60">
        <f t="shared" si="7"/>
        <v>0.3125</v>
      </c>
    </row>
    <row r="110" spans="1:10" ht="16.5" customHeight="1">
      <c r="A110" s="23">
        <v>27</v>
      </c>
      <c r="B110" s="29" t="s">
        <v>186</v>
      </c>
      <c r="C110" s="29" t="s">
        <v>5</v>
      </c>
      <c r="D110" s="29" t="s">
        <v>25</v>
      </c>
      <c r="E110" s="23" t="s">
        <v>18</v>
      </c>
      <c r="F110" s="29" t="s">
        <v>188</v>
      </c>
      <c r="G110" s="27">
        <v>72</v>
      </c>
      <c r="H110" s="27">
        <v>0</v>
      </c>
      <c r="I110" s="60">
        <f t="shared" si="6"/>
        <v>0.2727272727272727</v>
      </c>
      <c r="J110" s="60">
        <f t="shared" si="7"/>
        <v>0.3</v>
      </c>
    </row>
    <row r="111" spans="1:10" ht="16.5" customHeight="1">
      <c r="A111" s="23">
        <v>28</v>
      </c>
      <c r="B111" s="29" t="s">
        <v>43</v>
      </c>
      <c r="C111" s="29" t="s">
        <v>5</v>
      </c>
      <c r="D111" s="29" t="s">
        <v>25</v>
      </c>
      <c r="E111" s="23" t="s">
        <v>18</v>
      </c>
      <c r="F111" s="29" t="s">
        <v>14</v>
      </c>
      <c r="G111" s="27">
        <v>68</v>
      </c>
      <c r="H111" s="27">
        <v>0</v>
      </c>
      <c r="I111" s="60">
        <f t="shared" si="6"/>
        <v>0.25757575757575757</v>
      </c>
      <c r="J111" s="60">
        <f t="shared" si="7"/>
        <v>0.2833333333333333</v>
      </c>
    </row>
    <row r="112" spans="1:10" ht="16.5" customHeight="1">
      <c r="A112" s="23">
        <v>29</v>
      </c>
      <c r="B112" s="29" t="s">
        <v>129</v>
      </c>
      <c r="C112" s="29" t="s">
        <v>5</v>
      </c>
      <c r="D112" s="29" t="s">
        <v>25</v>
      </c>
      <c r="E112" s="23" t="s">
        <v>18</v>
      </c>
      <c r="F112" s="29" t="s">
        <v>14</v>
      </c>
      <c r="G112" s="27">
        <v>66</v>
      </c>
      <c r="H112" s="27">
        <v>0</v>
      </c>
      <c r="I112" s="60">
        <f t="shared" si="6"/>
        <v>0.25</v>
      </c>
      <c r="J112" s="60">
        <f t="shared" si="7"/>
        <v>0.275</v>
      </c>
    </row>
    <row r="113" spans="1:10" ht="16.5" customHeight="1">
      <c r="A113" s="23">
        <v>30</v>
      </c>
      <c r="B113" s="29" t="s">
        <v>82</v>
      </c>
      <c r="C113" s="29" t="s">
        <v>5</v>
      </c>
      <c r="D113" s="29" t="s">
        <v>25</v>
      </c>
      <c r="E113" s="23" t="s">
        <v>18</v>
      </c>
      <c r="F113" s="29" t="s">
        <v>31</v>
      </c>
      <c r="G113" s="27">
        <v>60</v>
      </c>
      <c r="H113" s="27">
        <v>0</v>
      </c>
      <c r="I113" s="60">
        <f t="shared" si="6"/>
        <v>0.22727272727272727</v>
      </c>
      <c r="J113" s="60">
        <f t="shared" si="7"/>
        <v>0.25</v>
      </c>
    </row>
    <row r="114" spans="1:10" ht="16.5" customHeight="1">
      <c r="A114" s="23">
        <v>31</v>
      </c>
      <c r="B114" s="29" t="s">
        <v>79</v>
      </c>
      <c r="C114" s="29" t="s">
        <v>5</v>
      </c>
      <c r="D114" s="29" t="s">
        <v>25</v>
      </c>
      <c r="E114" s="23" t="s">
        <v>18</v>
      </c>
      <c r="F114" s="29" t="s">
        <v>14</v>
      </c>
      <c r="G114" s="27">
        <v>60</v>
      </c>
      <c r="H114" s="27">
        <v>1</v>
      </c>
      <c r="I114" s="60">
        <f t="shared" si="6"/>
        <v>0.22727272727272727</v>
      </c>
      <c r="J114" s="60">
        <f t="shared" si="7"/>
        <v>0.25</v>
      </c>
    </row>
    <row r="115" spans="1:10" ht="16.5" customHeight="1" thickBot="1">
      <c r="A115" s="30">
        <v>32</v>
      </c>
      <c r="B115" s="31" t="s">
        <v>212</v>
      </c>
      <c r="C115" s="31" t="s">
        <v>5</v>
      </c>
      <c r="D115" s="31" t="s">
        <v>25</v>
      </c>
      <c r="E115" s="30" t="s">
        <v>18</v>
      </c>
      <c r="F115" s="31"/>
      <c r="G115" s="32">
        <v>60</v>
      </c>
      <c r="H115" s="32">
        <v>0</v>
      </c>
      <c r="I115" s="61">
        <f t="shared" si="6"/>
        <v>0.22727272727272727</v>
      </c>
      <c r="J115" s="61">
        <f t="shared" si="7"/>
        <v>0.25</v>
      </c>
    </row>
    <row r="116" spans="1:10" ht="16.5" customHeight="1" thickBot="1">
      <c r="A116" s="40">
        <v>1</v>
      </c>
      <c r="B116" s="51" t="s">
        <v>123</v>
      </c>
      <c r="C116" s="51" t="s">
        <v>9</v>
      </c>
      <c r="D116" s="51" t="s">
        <v>24</v>
      </c>
      <c r="E116" s="40" t="s">
        <v>18</v>
      </c>
      <c r="F116" s="51" t="s">
        <v>72</v>
      </c>
      <c r="G116" s="44">
        <v>84</v>
      </c>
      <c r="H116" s="44">
        <v>0</v>
      </c>
      <c r="I116" s="64">
        <f t="shared" si="6"/>
        <v>0.3181818181818182</v>
      </c>
      <c r="J116" s="64">
        <f t="shared" si="7"/>
        <v>0.35</v>
      </c>
    </row>
    <row r="117" spans="1:10" ht="16.5" customHeight="1" thickBot="1">
      <c r="A117" s="52">
        <v>1</v>
      </c>
      <c r="B117" s="53" t="s">
        <v>145</v>
      </c>
      <c r="C117" s="54" t="s">
        <v>8</v>
      </c>
      <c r="D117" s="54" t="s">
        <v>24</v>
      </c>
      <c r="E117" s="52" t="s">
        <v>18</v>
      </c>
      <c r="F117" s="54" t="s">
        <v>153</v>
      </c>
      <c r="G117" s="55">
        <v>100</v>
      </c>
      <c r="H117" s="55">
        <v>1</v>
      </c>
      <c r="I117" s="63">
        <f t="shared" si="6"/>
        <v>0.3787878787878788</v>
      </c>
      <c r="J117" s="63">
        <f t="shared" si="7"/>
        <v>0.4166666666666667</v>
      </c>
    </row>
    <row r="118" spans="1:10" ht="16.5" customHeight="1" thickBot="1">
      <c r="A118" s="40">
        <v>1</v>
      </c>
      <c r="B118" s="51" t="s">
        <v>54</v>
      </c>
      <c r="C118" s="51" t="s">
        <v>5</v>
      </c>
      <c r="D118" s="51" t="s">
        <v>24</v>
      </c>
      <c r="E118" s="40" t="s">
        <v>19</v>
      </c>
      <c r="F118" s="51" t="s">
        <v>14</v>
      </c>
      <c r="G118" s="44">
        <v>88</v>
      </c>
      <c r="H118" s="44">
        <v>0</v>
      </c>
      <c r="I118" s="64">
        <f t="shared" si="6"/>
        <v>0.3333333333333333</v>
      </c>
      <c r="J118" s="64">
        <f t="shared" si="7"/>
        <v>0.36666666666666664</v>
      </c>
    </row>
    <row r="119" spans="1:10" ht="16.5" customHeight="1">
      <c r="A119" s="10">
        <v>1</v>
      </c>
      <c r="B119" s="11" t="s">
        <v>203</v>
      </c>
      <c r="C119" s="11" t="s">
        <v>5</v>
      </c>
      <c r="D119" s="11" t="s">
        <v>24</v>
      </c>
      <c r="E119" s="10" t="s">
        <v>18</v>
      </c>
      <c r="F119" s="11" t="s">
        <v>30</v>
      </c>
      <c r="G119" s="12">
        <v>118</v>
      </c>
      <c r="H119" s="12">
        <v>1</v>
      </c>
      <c r="I119" s="59">
        <f t="shared" si="6"/>
        <v>0.44696969696969696</v>
      </c>
      <c r="J119" s="59">
        <f t="shared" si="7"/>
        <v>0.49166666666666664</v>
      </c>
    </row>
    <row r="120" spans="1:10" ht="16.5" customHeight="1">
      <c r="A120" s="23">
        <v>2</v>
      </c>
      <c r="B120" s="29" t="s">
        <v>95</v>
      </c>
      <c r="C120" s="29" t="s">
        <v>5</v>
      </c>
      <c r="D120" s="29" t="s">
        <v>24</v>
      </c>
      <c r="E120" s="23" t="s">
        <v>18</v>
      </c>
      <c r="F120" s="29" t="s">
        <v>31</v>
      </c>
      <c r="G120" s="27">
        <v>90</v>
      </c>
      <c r="H120" s="27">
        <v>0</v>
      </c>
      <c r="I120" s="60">
        <f t="shared" si="6"/>
        <v>0.3409090909090909</v>
      </c>
      <c r="J120" s="60">
        <f t="shared" si="7"/>
        <v>0.375</v>
      </c>
    </row>
    <row r="121" spans="1:10" ht="16.5" customHeight="1" thickBot="1">
      <c r="A121" s="30">
        <v>4</v>
      </c>
      <c r="B121" s="45" t="s">
        <v>191</v>
      </c>
      <c r="C121" s="46" t="s">
        <v>5</v>
      </c>
      <c r="D121" s="46" t="s">
        <v>24</v>
      </c>
      <c r="E121" s="47" t="s">
        <v>18</v>
      </c>
      <c r="F121" s="46" t="s">
        <v>189</v>
      </c>
      <c r="G121" s="32">
        <v>76</v>
      </c>
      <c r="H121" s="32">
        <v>0</v>
      </c>
      <c r="I121" s="61">
        <f t="shared" si="6"/>
        <v>0.2878787878787879</v>
      </c>
      <c r="J121" s="61">
        <f t="shared" si="7"/>
        <v>0.31666666666666665</v>
      </c>
    </row>
    <row r="122" spans="1:10" ht="16.5" customHeight="1">
      <c r="A122" s="13">
        <v>1</v>
      </c>
      <c r="B122" s="36" t="s">
        <v>198</v>
      </c>
      <c r="C122" s="37" t="s">
        <v>10</v>
      </c>
      <c r="D122" s="37" t="s">
        <v>23</v>
      </c>
      <c r="E122" s="38" t="s">
        <v>19</v>
      </c>
      <c r="F122" s="37" t="s">
        <v>189</v>
      </c>
      <c r="G122" s="15">
        <v>100</v>
      </c>
      <c r="H122" s="15">
        <v>0</v>
      </c>
      <c r="I122" s="57">
        <f t="shared" si="6"/>
        <v>0.3787878787878788</v>
      </c>
      <c r="J122" s="57">
        <f t="shared" si="7"/>
        <v>0.4166666666666667</v>
      </c>
    </row>
    <row r="123" spans="1:10" ht="16.5" customHeight="1">
      <c r="A123" s="16">
        <v>2</v>
      </c>
      <c r="B123" s="20" t="s">
        <v>195</v>
      </c>
      <c r="C123" s="21" t="s">
        <v>10</v>
      </c>
      <c r="D123" s="21" t="s">
        <v>23</v>
      </c>
      <c r="E123" s="22" t="s">
        <v>19</v>
      </c>
      <c r="F123" s="21" t="s">
        <v>189</v>
      </c>
      <c r="G123" s="19">
        <v>79</v>
      </c>
      <c r="H123" s="19">
        <v>0</v>
      </c>
      <c r="I123" s="62">
        <f t="shared" si="6"/>
        <v>0.29924242424242425</v>
      </c>
      <c r="J123" s="62">
        <f t="shared" si="7"/>
        <v>0.32916666666666666</v>
      </c>
    </row>
    <row r="124" spans="1:10" ht="16.5" customHeight="1" thickBot="1">
      <c r="A124" s="33">
        <v>3</v>
      </c>
      <c r="B124" s="34" t="s">
        <v>206</v>
      </c>
      <c r="C124" s="34" t="s">
        <v>10</v>
      </c>
      <c r="D124" s="34" t="s">
        <v>23</v>
      </c>
      <c r="E124" s="33" t="s">
        <v>19</v>
      </c>
      <c r="F124" s="34" t="s">
        <v>205</v>
      </c>
      <c r="G124" s="35">
        <v>35</v>
      </c>
      <c r="H124" s="35">
        <v>0</v>
      </c>
      <c r="I124" s="58">
        <f t="shared" si="6"/>
        <v>0.13257575757575757</v>
      </c>
      <c r="J124" s="58">
        <f t="shared" si="7"/>
        <v>0.14583333333333334</v>
      </c>
    </row>
    <row r="125" spans="1:10" ht="16.5" customHeight="1">
      <c r="A125" s="10">
        <v>1</v>
      </c>
      <c r="B125" s="48" t="s">
        <v>201</v>
      </c>
      <c r="C125" s="49" t="s">
        <v>10</v>
      </c>
      <c r="D125" s="49" t="s">
        <v>23</v>
      </c>
      <c r="E125" s="50" t="s">
        <v>18</v>
      </c>
      <c r="F125" s="49" t="s">
        <v>189</v>
      </c>
      <c r="G125" s="12">
        <v>142</v>
      </c>
      <c r="H125" s="12">
        <v>0</v>
      </c>
      <c r="I125" s="59">
        <f t="shared" si="6"/>
        <v>0.5378787878787878</v>
      </c>
      <c r="J125" s="59">
        <f t="shared" si="7"/>
        <v>0.5916666666666667</v>
      </c>
    </row>
    <row r="126" spans="1:10" ht="16.5" customHeight="1">
      <c r="A126" s="23">
        <v>2</v>
      </c>
      <c r="B126" s="29" t="s">
        <v>66</v>
      </c>
      <c r="C126" s="29" t="s">
        <v>10</v>
      </c>
      <c r="D126" s="29" t="s">
        <v>23</v>
      </c>
      <c r="E126" s="23" t="s">
        <v>18</v>
      </c>
      <c r="F126" s="29" t="s">
        <v>69</v>
      </c>
      <c r="G126" s="27">
        <v>83</v>
      </c>
      <c r="H126" s="27">
        <v>1</v>
      </c>
      <c r="I126" s="60">
        <f t="shared" si="6"/>
        <v>0.3143939393939394</v>
      </c>
      <c r="J126" s="60">
        <f t="shared" si="7"/>
        <v>0.3458333333333333</v>
      </c>
    </row>
    <row r="127" spans="1:10" ht="16.5" customHeight="1">
      <c r="A127" s="23">
        <v>3</v>
      </c>
      <c r="B127" s="29" t="s">
        <v>167</v>
      </c>
      <c r="C127" s="29" t="s">
        <v>10</v>
      </c>
      <c r="D127" s="29" t="s">
        <v>23</v>
      </c>
      <c r="E127" s="23" t="s">
        <v>18</v>
      </c>
      <c r="F127" s="29" t="s">
        <v>69</v>
      </c>
      <c r="G127" s="27">
        <v>73</v>
      </c>
      <c r="H127" s="27">
        <v>0</v>
      </c>
      <c r="I127" s="60">
        <f t="shared" si="6"/>
        <v>0.2765151515151515</v>
      </c>
      <c r="J127" s="60">
        <f t="shared" si="7"/>
        <v>0.30416666666666664</v>
      </c>
    </row>
    <row r="128" spans="1:10" ht="16.5" customHeight="1" thickBot="1">
      <c r="A128" s="30">
        <v>4</v>
      </c>
      <c r="B128" s="45" t="s">
        <v>192</v>
      </c>
      <c r="C128" s="46" t="s">
        <v>10</v>
      </c>
      <c r="D128" s="46" t="s">
        <v>23</v>
      </c>
      <c r="E128" s="47" t="s">
        <v>18</v>
      </c>
      <c r="F128" s="46" t="s">
        <v>189</v>
      </c>
      <c r="G128" s="32">
        <v>70</v>
      </c>
      <c r="H128" s="32">
        <v>0</v>
      </c>
      <c r="I128" s="61">
        <f t="shared" si="6"/>
        <v>0.26515151515151514</v>
      </c>
      <c r="J128" s="61">
        <f t="shared" si="7"/>
        <v>0.2916666666666667</v>
      </c>
    </row>
    <row r="129" spans="1:10" ht="16.5" customHeight="1">
      <c r="A129" s="13">
        <v>1</v>
      </c>
      <c r="B129" s="36" t="s">
        <v>196</v>
      </c>
      <c r="C129" s="37" t="s">
        <v>9</v>
      </c>
      <c r="D129" s="37" t="s">
        <v>23</v>
      </c>
      <c r="E129" s="38" t="s">
        <v>18</v>
      </c>
      <c r="F129" s="37" t="s">
        <v>189</v>
      </c>
      <c r="G129" s="15">
        <v>128</v>
      </c>
      <c r="H129" s="15">
        <v>0</v>
      </c>
      <c r="I129" s="57">
        <f t="shared" si="6"/>
        <v>0.48484848484848486</v>
      </c>
      <c r="J129" s="57">
        <f t="shared" si="7"/>
        <v>0.5333333333333333</v>
      </c>
    </row>
    <row r="130" spans="1:10" ht="16.5" customHeight="1">
      <c r="A130" s="16">
        <v>2</v>
      </c>
      <c r="B130" s="18" t="s">
        <v>106</v>
      </c>
      <c r="C130" s="18" t="s">
        <v>9</v>
      </c>
      <c r="D130" s="18" t="s">
        <v>23</v>
      </c>
      <c r="E130" s="16" t="s">
        <v>18</v>
      </c>
      <c r="F130" s="18" t="s">
        <v>107</v>
      </c>
      <c r="G130" s="19">
        <v>101</v>
      </c>
      <c r="H130" s="19">
        <v>1</v>
      </c>
      <c r="I130" s="62">
        <f aca="true" t="shared" si="8" ref="I130:I161">SUM(G130/264)</f>
        <v>0.38257575757575757</v>
      </c>
      <c r="J130" s="62">
        <f aca="true" t="shared" si="9" ref="J130:J161">SUM(G130/240)</f>
        <v>0.42083333333333334</v>
      </c>
    </row>
    <row r="131" spans="1:10" ht="16.5" customHeight="1">
      <c r="A131" s="16">
        <v>3</v>
      </c>
      <c r="B131" s="18" t="s">
        <v>132</v>
      </c>
      <c r="C131" s="18" t="s">
        <v>9</v>
      </c>
      <c r="D131" s="18" t="s">
        <v>23</v>
      </c>
      <c r="E131" s="16" t="s">
        <v>18</v>
      </c>
      <c r="F131" s="18" t="s">
        <v>207</v>
      </c>
      <c r="G131" s="19">
        <v>98</v>
      </c>
      <c r="H131" s="19">
        <v>2</v>
      </c>
      <c r="I131" s="62">
        <f t="shared" si="8"/>
        <v>0.3712121212121212</v>
      </c>
      <c r="J131" s="62">
        <f t="shared" si="9"/>
        <v>0.4083333333333333</v>
      </c>
    </row>
    <row r="132" spans="1:10" ht="16.5" customHeight="1" thickBot="1">
      <c r="A132" s="33">
        <v>4</v>
      </c>
      <c r="B132" s="34" t="s">
        <v>110</v>
      </c>
      <c r="C132" s="34" t="s">
        <v>9</v>
      </c>
      <c r="D132" s="34" t="s">
        <v>23</v>
      </c>
      <c r="E132" s="33" t="s">
        <v>18</v>
      </c>
      <c r="F132" s="34"/>
      <c r="G132" s="35">
        <v>73</v>
      </c>
      <c r="H132" s="35">
        <v>0</v>
      </c>
      <c r="I132" s="58">
        <f t="shared" si="8"/>
        <v>0.2765151515151515</v>
      </c>
      <c r="J132" s="58">
        <f t="shared" si="9"/>
        <v>0.30416666666666664</v>
      </c>
    </row>
    <row r="133" spans="1:10" ht="16.5" customHeight="1">
      <c r="A133" s="10">
        <v>1</v>
      </c>
      <c r="B133" s="11" t="s">
        <v>28</v>
      </c>
      <c r="C133" s="11" t="s">
        <v>6</v>
      </c>
      <c r="D133" s="11" t="s">
        <v>23</v>
      </c>
      <c r="E133" s="10" t="s">
        <v>18</v>
      </c>
      <c r="F133" s="11" t="s">
        <v>14</v>
      </c>
      <c r="G133" s="10">
        <v>137</v>
      </c>
      <c r="H133" s="10">
        <v>1</v>
      </c>
      <c r="I133" s="59">
        <f t="shared" si="8"/>
        <v>0.5189393939393939</v>
      </c>
      <c r="J133" s="59">
        <f t="shared" si="9"/>
        <v>0.5708333333333333</v>
      </c>
    </row>
    <row r="134" spans="1:10" ht="16.5" customHeight="1" thickBot="1">
      <c r="A134" s="30">
        <v>2</v>
      </c>
      <c r="B134" s="31" t="s">
        <v>86</v>
      </c>
      <c r="C134" s="31" t="s">
        <v>6</v>
      </c>
      <c r="D134" s="31" t="s">
        <v>23</v>
      </c>
      <c r="E134" s="30" t="s">
        <v>18</v>
      </c>
      <c r="F134" s="31" t="s">
        <v>31</v>
      </c>
      <c r="G134" s="32">
        <v>90</v>
      </c>
      <c r="H134" s="32">
        <v>0</v>
      </c>
      <c r="I134" s="61">
        <f t="shared" si="8"/>
        <v>0.3409090909090909</v>
      </c>
      <c r="J134" s="61">
        <f t="shared" si="9"/>
        <v>0.375</v>
      </c>
    </row>
    <row r="135" spans="1:10" ht="16.5" customHeight="1" thickBot="1">
      <c r="A135" s="40">
        <v>1</v>
      </c>
      <c r="B135" s="41" t="s">
        <v>197</v>
      </c>
      <c r="C135" s="42" t="s">
        <v>8</v>
      </c>
      <c r="D135" s="42" t="s">
        <v>23</v>
      </c>
      <c r="E135" s="43" t="s">
        <v>19</v>
      </c>
      <c r="F135" s="42" t="s">
        <v>189</v>
      </c>
      <c r="G135" s="44">
        <v>80</v>
      </c>
      <c r="H135" s="44">
        <v>0</v>
      </c>
      <c r="I135" s="64">
        <f t="shared" si="8"/>
        <v>0.30303030303030304</v>
      </c>
      <c r="J135" s="64">
        <f t="shared" si="9"/>
        <v>0.3333333333333333</v>
      </c>
    </row>
    <row r="136" spans="1:10" ht="16.5" customHeight="1">
      <c r="A136" s="10">
        <v>1</v>
      </c>
      <c r="B136" s="11" t="s">
        <v>71</v>
      </c>
      <c r="C136" s="11" t="s">
        <v>8</v>
      </c>
      <c r="D136" s="11" t="s">
        <v>23</v>
      </c>
      <c r="E136" s="10" t="s">
        <v>18</v>
      </c>
      <c r="F136" s="11" t="s">
        <v>69</v>
      </c>
      <c r="G136" s="12">
        <v>106</v>
      </c>
      <c r="H136" s="12">
        <v>0</v>
      </c>
      <c r="I136" s="59">
        <f t="shared" si="8"/>
        <v>0.4015151515151515</v>
      </c>
      <c r="J136" s="59">
        <f t="shared" si="9"/>
        <v>0.44166666666666665</v>
      </c>
    </row>
    <row r="137" spans="1:10" ht="16.5" customHeight="1">
      <c r="A137" s="23">
        <v>2</v>
      </c>
      <c r="B137" s="29" t="s">
        <v>48</v>
      </c>
      <c r="C137" s="29" t="s">
        <v>8</v>
      </c>
      <c r="D137" s="29" t="s">
        <v>23</v>
      </c>
      <c r="E137" s="23" t="s">
        <v>18</v>
      </c>
      <c r="F137" s="29" t="s">
        <v>37</v>
      </c>
      <c r="G137" s="27">
        <v>90</v>
      </c>
      <c r="H137" s="27">
        <v>0</v>
      </c>
      <c r="I137" s="60">
        <f t="shared" si="8"/>
        <v>0.3409090909090909</v>
      </c>
      <c r="J137" s="60">
        <f t="shared" si="9"/>
        <v>0.375</v>
      </c>
    </row>
    <row r="138" spans="1:10" ht="16.5" customHeight="1">
      <c r="A138" s="23">
        <v>3</v>
      </c>
      <c r="B138" s="29" t="s">
        <v>53</v>
      </c>
      <c r="C138" s="29" t="s">
        <v>8</v>
      </c>
      <c r="D138" s="29" t="s">
        <v>23</v>
      </c>
      <c r="E138" s="23" t="s">
        <v>18</v>
      </c>
      <c r="F138" s="29" t="s">
        <v>14</v>
      </c>
      <c r="G138" s="27">
        <v>85</v>
      </c>
      <c r="H138" s="27">
        <v>0</v>
      </c>
      <c r="I138" s="60">
        <f t="shared" si="8"/>
        <v>0.32196969696969696</v>
      </c>
      <c r="J138" s="60">
        <f t="shared" si="9"/>
        <v>0.3541666666666667</v>
      </c>
    </row>
    <row r="139" spans="1:10" ht="16.5" customHeight="1" thickBot="1">
      <c r="A139" s="30">
        <v>4</v>
      </c>
      <c r="B139" s="39" t="s">
        <v>156</v>
      </c>
      <c r="C139" s="31" t="s">
        <v>8</v>
      </c>
      <c r="D139" s="31" t="s">
        <v>23</v>
      </c>
      <c r="E139" s="30" t="s">
        <v>18</v>
      </c>
      <c r="F139" s="31" t="s">
        <v>154</v>
      </c>
      <c r="G139" s="32">
        <v>75</v>
      </c>
      <c r="H139" s="32">
        <v>1</v>
      </c>
      <c r="I139" s="61">
        <f t="shared" si="8"/>
        <v>0.2840909090909091</v>
      </c>
      <c r="J139" s="61">
        <f t="shared" si="9"/>
        <v>0.3125</v>
      </c>
    </row>
    <row r="140" spans="1:10" ht="16.5" customHeight="1">
      <c r="A140" s="13">
        <v>1</v>
      </c>
      <c r="B140" s="36" t="s">
        <v>199</v>
      </c>
      <c r="C140" s="37" t="s">
        <v>7</v>
      </c>
      <c r="D140" s="37" t="s">
        <v>23</v>
      </c>
      <c r="E140" s="38" t="s">
        <v>19</v>
      </c>
      <c r="F140" s="37" t="s">
        <v>189</v>
      </c>
      <c r="G140" s="15">
        <v>126</v>
      </c>
      <c r="H140" s="15">
        <v>1</v>
      </c>
      <c r="I140" s="57">
        <f t="shared" si="8"/>
        <v>0.4772727272727273</v>
      </c>
      <c r="J140" s="57">
        <f t="shared" si="9"/>
        <v>0.525</v>
      </c>
    </row>
    <row r="141" spans="1:10" ht="16.5" customHeight="1" thickBot="1">
      <c r="A141" s="33">
        <v>2</v>
      </c>
      <c r="B141" s="34" t="s">
        <v>85</v>
      </c>
      <c r="C141" s="34" t="s">
        <v>7</v>
      </c>
      <c r="D141" s="34" t="s">
        <v>23</v>
      </c>
      <c r="E141" s="33" t="s">
        <v>19</v>
      </c>
      <c r="F141" s="34" t="s">
        <v>31</v>
      </c>
      <c r="G141" s="35">
        <v>110</v>
      </c>
      <c r="H141" s="35">
        <v>0</v>
      </c>
      <c r="I141" s="58">
        <f t="shared" si="8"/>
        <v>0.4166666666666667</v>
      </c>
      <c r="J141" s="58">
        <f t="shared" si="9"/>
        <v>0.4583333333333333</v>
      </c>
    </row>
    <row r="142" spans="1:10" ht="16.5" customHeight="1">
      <c r="A142" s="10">
        <v>1</v>
      </c>
      <c r="B142" s="11" t="s">
        <v>27</v>
      </c>
      <c r="C142" s="11" t="s">
        <v>7</v>
      </c>
      <c r="D142" s="11" t="s">
        <v>23</v>
      </c>
      <c r="E142" s="10" t="s">
        <v>18</v>
      </c>
      <c r="F142" s="11" t="s">
        <v>14</v>
      </c>
      <c r="G142" s="10">
        <v>176</v>
      </c>
      <c r="H142" s="10">
        <v>2</v>
      </c>
      <c r="I142" s="59">
        <f t="shared" si="8"/>
        <v>0.6666666666666666</v>
      </c>
      <c r="J142" s="59">
        <f t="shared" si="9"/>
        <v>0.7333333333333333</v>
      </c>
    </row>
    <row r="143" spans="1:10" ht="16.5" customHeight="1">
      <c r="A143" s="23">
        <v>2</v>
      </c>
      <c r="B143" s="29" t="s">
        <v>65</v>
      </c>
      <c r="C143" s="29" t="s">
        <v>7</v>
      </c>
      <c r="D143" s="29" t="s">
        <v>23</v>
      </c>
      <c r="E143" s="23" t="s">
        <v>18</v>
      </c>
      <c r="F143" s="29" t="s">
        <v>69</v>
      </c>
      <c r="G143" s="27">
        <v>165</v>
      </c>
      <c r="H143" s="27">
        <v>1</v>
      </c>
      <c r="I143" s="60">
        <f t="shared" si="8"/>
        <v>0.625</v>
      </c>
      <c r="J143" s="60">
        <f t="shared" si="9"/>
        <v>0.6875</v>
      </c>
    </row>
    <row r="144" spans="1:10" ht="16.5" customHeight="1">
      <c r="A144" s="23">
        <v>3</v>
      </c>
      <c r="B144" s="24" t="s">
        <v>194</v>
      </c>
      <c r="C144" s="25" t="s">
        <v>7</v>
      </c>
      <c r="D144" s="25" t="s">
        <v>23</v>
      </c>
      <c r="E144" s="26" t="s">
        <v>18</v>
      </c>
      <c r="F144" s="25" t="s">
        <v>189</v>
      </c>
      <c r="G144" s="27">
        <v>154</v>
      </c>
      <c r="H144" s="27">
        <v>0</v>
      </c>
      <c r="I144" s="60">
        <f t="shared" si="8"/>
        <v>0.5833333333333334</v>
      </c>
      <c r="J144" s="60">
        <f t="shared" si="9"/>
        <v>0.6416666666666667</v>
      </c>
    </row>
    <row r="145" spans="1:10" ht="16.5" customHeight="1">
      <c r="A145" s="23">
        <v>4</v>
      </c>
      <c r="B145" s="29" t="s">
        <v>169</v>
      </c>
      <c r="C145" s="29" t="s">
        <v>7</v>
      </c>
      <c r="D145" s="29" t="s">
        <v>23</v>
      </c>
      <c r="E145" s="23" t="s">
        <v>18</v>
      </c>
      <c r="F145" s="29"/>
      <c r="G145" s="27">
        <v>154</v>
      </c>
      <c r="H145" s="27">
        <v>1</v>
      </c>
      <c r="I145" s="60">
        <f t="shared" si="8"/>
        <v>0.5833333333333334</v>
      </c>
      <c r="J145" s="60">
        <f t="shared" si="9"/>
        <v>0.6416666666666667</v>
      </c>
    </row>
    <row r="146" spans="1:10" ht="16.5" customHeight="1" thickBot="1">
      <c r="A146" s="30">
        <v>5</v>
      </c>
      <c r="B146" s="31" t="s">
        <v>202</v>
      </c>
      <c r="C146" s="31" t="s">
        <v>7</v>
      </c>
      <c r="D146" s="31" t="s">
        <v>23</v>
      </c>
      <c r="E146" s="30" t="s">
        <v>18</v>
      </c>
      <c r="F146" s="31" t="s">
        <v>31</v>
      </c>
      <c r="G146" s="32">
        <v>86</v>
      </c>
      <c r="H146" s="32">
        <v>0</v>
      </c>
      <c r="I146" s="61">
        <f t="shared" si="8"/>
        <v>0.32575757575757575</v>
      </c>
      <c r="J146" s="61">
        <f t="shared" si="9"/>
        <v>0.35833333333333334</v>
      </c>
    </row>
    <row r="147" spans="1:10" ht="16.5" customHeight="1">
      <c r="A147" s="13">
        <v>1</v>
      </c>
      <c r="B147" s="14" t="s">
        <v>70</v>
      </c>
      <c r="C147" s="14" t="s">
        <v>5</v>
      </c>
      <c r="D147" s="14" t="s">
        <v>23</v>
      </c>
      <c r="E147" s="13" t="s">
        <v>19</v>
      </c>
      <c r="F147" s="14" t="s">
        <v>69</v>
      </c>
      <c r="G147" s="15">
        <v>109</v>
      </c>
      <c r="H147" s="15">
        <v>1</v>
      </c>
      <c r="I147" s="57">
        <f t="shared" si="8"/>
        <v>0.4128787878787879</v>
      </c>
      <c r="J147" s="57">
        <f t="shared" si="9"/>
        <v>0.45416666666666666</v>
      </c>
    </row>
    <row r="148" spans="1:10" ht="16.5" customHeight="1">
      <c r="A148" s="16">
        <v>2</v>
      </c>
      <c r="B148" s="18" t="s">
        <v>29</v>
      </c>
      <c r="C148" s="18" t="s">
        <v>5</v>
      </c>
      <c r="D148" s="18" t="s">
        <v>23</v>
      </c>
      <c r="E148" s="16" t="s">
        <v>19</v>
      </c>
      <c r="F148" s="18" t="s">
        <v>30</v>
      </c>
      <c r="G148" s="16">
        <v>101</v>
      </c>
      <c r="H148" s="16">
        <v>0</v>
      </c>
      <c r="I148" s="62">
        <f t="shared" si="8"/>
        <v>0.38257575757575757</v>
      </c>
      <c r="J148" s="62">
        <f t="shared" si="9"/>
        <v>0.42083333333333334</v>
      </c>
    </row>
    <row r="149" spans="1:10" ht="16.5" customHeight="1" thickBot="1">
      <c r="A149" s="33">
        <v>3</v>
      </c>
      <c r="B149" s="34" t="s">
        <v>68</v>
      </c>
      <c r="C149" s="34" t="s">
        <v>5</v>
      </c>
      <c r="D149" s="34" t="s">
        <v>23</v>
      </c>
      <c r="E149" s="33" t="s">
        <v>19</v>
      </c>
      <c r="F149" s="34" t="s">
        <v>69</v>
      </c>
      <c r="G149" s="35">
        <v>82</v>
      </c>
      <c r="H149" s="35">
        <v>0</v>
      </c>
      <c r="I149" s="58">
        <f t="shared" si="8"/>
        <v>0.3106060606060606</v>
      </c>
      <c r="J149" s="58">
        <f t="shared" si="9"/>
        <v>0.3416666666666667</v>
      </c>
    </row>
    <row r="150" spans="1:10" ht="16.5" customHeight="1">
      <c r="A150" s="10">
        <v>1</v>
      </c>
      <c r="B150" s="11" t="s">
        <v>56</v>
      </c>
      <c r="C150" s="11" t="s">
        <v>5</v>
      </c>
      <c r="D150" s="11" t="s">
        <v>23</v>
      </c>
      <c r="E150" s="10" t="s">
        <v>18</v>
      </c>
      <c r="F150" s="11" t="s">
        <v>61</v>
      </c>
      <c r="G150" s="12">
        <v>177</v>
      </c>
      <c r="H150" s="12">
        <v>2</v>
      </c>
      <c r="I150" s="59">
        <f t="shared" si="8"/>
        <v>0.6704545454545454</v>
      </c>
      <c r="J150" s="59">
        <f t="shared" si="9"/>
        <v>0.7375</v>
      </c>
    </row>
    <row r="151" spans="1:10" ht="16.5" customHeight="1">
      <c r="A151" s="23">
        <v>2</v>
      </c>
      <c r="B151" s="29" t="s">
        <v>67</v>
      </c>
      <c r="C151" s="29" t="s">
        <v>5</v>
      </c>
      <c r="D151" s="29" t="s">
        <v>23</v>
      </c>
      <c r="E151" s="23" t="s">
        <v>18</v>
      </c>
      <c r="F151" s="29" t="s">
        <v>69</v>
      </c>
      <c r="G151" s="27">
        <v>150</v>
      </c>
      <c r="H151" s="27">
        <v>1</v>
      </c>
      <c r="I151" s="60">
        <f t="shared" si="8"/>
        <v>0.5681818181818182</v>
      </c>
      <c r="J151" s="60">
        <f t="shared" si="9"/>
        <v>0.625</v>
      </c>
    </row>
    <row r="152" spans="1:10" ht="16.5" customHeight="1">
      <c r="A152" s="23">
        <v>3</v>
      </c>
      <c r="B152" s="29" t="s">
        <v>64</v>
      </c>
      <c r="C152" s="29" t="s">
        <v>5</v>
      </c>
      <c r="D152" s="29" t="s">
        <v>23</v>
      </c>
      <c r="E152" s="23" t="s">
        <v>18</v>
      </c>
      <c r="F152" s="29" t="s">
        <v>69</v>
      </c>
      <c r="G152" s="27">
        <v>146</v>
      </c>
      <c r="H152" s="27">
        <v>1</v>
      </c>
      <c r="I152" s="60">
        <f t="shared" si="8"/>
        <v>0.553030303030303</v>
      </c>
      <c r="J152" s="60">
        <f t="shared" si="9"/>
        <v>0.6083333333333333</v>
      </c>
    </row>
    <row r="153" spans="1:10" ht="16.5" customHeight="1">
      <c r="A153" s="23">
        <v>4</v>
      </c>
      <c r="B153" s="29" t="s">
        <v>55</v>
      </c>
      <c r="C153" s="29" t="s">
        <v>5</v>
      </c>
      <c r="D153" s="29" t="s">
        <v>23</v>
      </c>
      <c r="E153" s="23" t="s">
        <v>18</v>
      </c>
      <c r="F153" s="29" t="s">
        <v>14</v>
      </c>
      <c r="G153" s="27">
        <v>139</v>
      </c>
      <c r="H153" s="27">
        <v>0</v>
      </c>
      <c r="I153" s="60">
        <f t="shared" si="8"/>
        <v>0.5265151515151515</v>
      </c>
      <c r="J153" s="60">
        <f t="shared" si="9"/>
        <v>0.5791666666666667</v>
      </c>
    </row>
    <row r="154" spans="1:10" ht="16.5" customHeight="1">
      <c r="A154" s="23">
        <v>5</v>
      </c>
      <c r="B154" s="29" t="s">
        <v>94</v>
      </c>
      <c r="C154" s="29" t="s">
        <v>5</v>
      </c>
      <c r="D154" s="29" t="s">
        <v>23</v>
      </c>
      <c r="E154" s="23" t="s">
        <v>18</v>
      </c>
      <c r="F154" s="29" t="s">
        <v>30</v>
      </c>
      <c r="G154" s="27">
        <v>127</v>
      </c>
      <c r="H154" s="27">
        <v>0</v>
      </c>
      <c r="I154" s="60">
        <f t="shared" si="8"/>
        <v>0.4810606060606061</v>
      </c>
      <c r="J154" s="60">
        <f t="shared" si="9"/>
        <v>0.5291666666666667</v>
      </c>
    </row>
    <row r="155" spans="1:10" ht="16.5" customHeight="1">
      <c r="A155" s="23">
        <v>6</v>
      </c>
      <c r="B155" s="29" t="s">
        <v>88</v>
      </c>
      <c r="C155" s="29" t="s">
        <v>5</v>
      </c>
      <c r="D155" s="29" t="s">
        <v>23</v>
      </c>
      <c r="E155" s="23" t="s">
        <v>18</v>
      </c>
      <c r="F155" s="29" t="s">
        <v>30</v>
      </c>
      <c r="G155" s="27">
        <v>125</v>
      </c>
      <c r="H155" s="27">
        <v>0</v>
      </c>
      <c r="I155" s="60">
        <f t="shared" si="8"/>
        <v>0.4734848484848485</v>
      </c>
      <c r="J155" s="60">
        <f t="shared" si="9"/>
        <v>0.5208333333333334</v>
      </c>
    </row>
    <row r="156" spans="1:10" ht="16.5" customHeight="1">
      <c r="A156" s="23">
        <v>7</v>
      </c>
      <c r="B156" s="29" t="s">
        <v>57</v>
      </c>
      <c r="C156" s="29" t="s">
        <v>5</v>
      </c>
      <c r="D156" s="29" t="s">
        <v>23</v>
      </c>
      <c r="E156" s="23" t="s">
        <v>18</v>
      </c>
      <c r="F156" s="29" t="s">
        <v>30</v>
      </c>
      <c r="G156" s="27">
        <v>120</v>
      </c>
      <c r="H156" s="27">
        <v>0</v>
      </c>
      <c r="I156" s="60">
        <f t="shared" si="8"/>
        <v>0.45454545454545453</v>
      </c>
      <c r="J156" s="60">
        <f t="shared" si="9"/>
        <v>0.5</v>
      </c>
    </row>
    <row r="157" spans="1:10" ht="16.5" customHeight="1">
      <c r="A157" s="23">
        <v>8</v>
      </c>
      <c r="B157" s="28" t="s">
        <v>152</v>
      </c>
      <c r="C157" s="29" t="s">
        <v>5</v>
      </c>
      <c r="D157" s="29" t="s">
        <v>23</v>
      </c>
      <c r="E157" s="23" t="s">
        <v>18</v>
      </c>
      <c r="F157" s="29" t="s">
        <v>153</v>
      </c>
      <c r="G157" s="27">
        <v>120</v>
      </c>
      <c r="H157" s="27">
        <v>0</v>
      </c>
      <c r="I157" s="60">
        <f t="shared" si="8"/>
        <v>0.45454545454545453</v>
      </c>
      <c r="J157" s="60">
        <f t="shared" si="9"/>
        <v>0.5</v>
      </c>
    </row>
    <row r="158" spans="1:10" ht="16.5" customHeight="1">
      <c r="A158" s="23">
        <v>9</v>
      </c>
      <c r="B158" s="29" t="s">
        <v>168</v>
      </c>
      <c r="C158" s="29" t="s">
        <v>5</v>
      </c>
      <c r="D158" s="29" t="s">
        <v>23</v>
      </c>
      <c r="E158" s="23" t="s">
        <v>18</v>
      </c>
      <c r="F158" s="29" t="s">
        <v>37</v>
      </c>
      <c r="G158" s="27">
        <v>117</v>
      </c>
      <c r="H158" s="27">
        <v>0</v>
      </c>
      <c r="I158" s="60">
        <f t="shared" si="8"/>
        <v>0.4431818181818182</v>
      </c>
      <c r="J158" s="60">
        <f t="shared" si="9"/>
        <v>0.4875</v>
      </c>
    </row>
    <row r="159" spans="1:10" ht="16.5" customHeight="1">
      <c r="A159" s="23">
        <v>10</v>
      </c>
      <c r="B159" s="29" t="s">
        <v>101</v>
      </c>
      <c r="C159" s="29" t="s">
        <v>5</v>
      </c>
      <c r="D159" s="29" t="s">
        <v>23</v>
      </c>
      <c r="E159" s="23" t="s">
        <v>18</v>
      </c>
      <c r="F159" s="29"/>
      <c r="G159" s="27">
        <v>113</v>
      </c>
      <c r="H159" s="27">
        <v>1</v>
      </c>
      <c r="I159" s="60">
        <f t="shared" si="8"/>
        <v>0.42803030303030304</v>
      </c>
      <c r="J159" s="60">
        <f t="shared" si="9"/>
        <v>0.4708333333333333</v>
      </c>
    </row>
    <row r="160" spans="1:10" ht="16.5" customHeight="1">
      <c r="A160" s="23">
        <v>11</v>
      </c>
      <c r="B160" s="29" t="s">
        <v>124</v>
      </c>
      <c r="C160" s="29" t="s">
        <v>5</v>
      </c>
      <c r="D160" s="29" t="s">
        <v>23</v>
      </c>
      <c r="E160" s="23" t="s">
        <v>18</v>
      </c>
      <c r="F160" s="29" t="s">
        <v>69</v>
      </c>
      <c r="G160" s="27">
        <v>112</v>
      </c>
      <c r="H160" s="27">
        <v>0</v>
      </c>
      <c r="I160" s="60">
        <f t="shared" si="8"/>
        <v>0.42424242424242425</v>
      </c>
      <c r="J160" s="60">
        <f t="shared" si="9"/>
        <v>0.4666666666666667</v>
      </c>
    </row>
    <row r="161" spans="1:10" ht="16.5" customHeight="1">
      <c r="A161" s="23">
        <v>12</v>
      </c>
      <c r="B161" s="29" t="s">
        <v>182</v>
      </c>
      <c r="C161" s="29" t="s">
        <v>5</v>
      </c>
      <c r="D161" s="29" t="s">
        <v>23</v>
      </c>
      <c r="E161" s="23" t="s">
        <v>18</v>
      </c>
      <c r="F161" s="29" t="s">
        <v>90</v>
      </c>
      <c r="G161" s="27">
        <v>107</v>
      </c>
      <c r="H161" s="27">
        <v>0</v>
      </c>
      <c r="I161" s="60">
        <f t="shared" si="8"/>
        <v>0.4053030303030303</v>
      </c>
      <c r="J161" s="60">
        <f t="shared" si="9"/>
        <v>0.44583333333333336</v>
      </c>
    </row>
    <row r="162" spans="1:10" ht="16.5" customHeight="1">
      <c r="A162" s="23">
        <v>13</v>
      </c>
      <c r="B162" s="29" t="s">
        <v>184</v>
      </c>
      <c r="C162" s="29" t="s">
        <v>5</v>
      </c>
      <c r="D162" s="29" t="s">
        <v>23</v>
      </c>
      <c r="E162" s="23" t="s">
        <v>18</v>
      </c>
      <c r="F162" s="29"/>
      <c r="G162" s="27">
        <v>105</v>
      </c>
      <c r="H162" s="27">
        <v>0</v>
      </c>
      <c r="I162" s="60">
        <f aca="true" t="shared" si="10" ref="I162:I167">SUM(G162/264)</f>
        <v>0.3977272727272727</v>
      </c>
      <c r="J162" s="60">
        <f aca="true" t="shared" si="11" ref="J162:J167">SUM(G162/240)</f>
        <v>0.4375</v>
      </c>
    </row>
    <row r="163" spans="1:10" ht="16.5" customHeight="1">
      <c r="A163" s="23">
        <v>14</v>
      </c>
      <c r="B163" s="24" t="s">
        <v>193</v>
      </c>
      <c r="C163" s="25" t="s">
        <v>5</v>
      </c>
      <c r="D163" s="25" t="s">
        <v>23</v>
      </c>
      <c r="E163" s="26" t="s">
        <v>18</v>
      </c>
      <c r="F163" s="25" t="s">
        <v>189</v>
      </c>
      <c r="G163" s="27">
        <v>99</v>
      </c>
      <c r="H163" s="27">
        <v>0</v>
      </c>
      <c r="I163" s="60">
        <f t="shared" si="10"/>
        <v>0.375</v>
      </c>
      <c r="J163" s="60">
        <f t="shared" si="11"/>
        <v>0.4125</v>
      </c>
    </row>
    <row r="164" spans="1:10" ht="16.5" customHeight="1">
      <c r="A164" s="23">
        <v>15</v>
      </c>
      <c r="B164" s="29" t="s">
        <v>111</v>
      </c>
      <c r="C164" s="29" t="s">
        <v>5</v>
      </c>
      <c r="D164" s="29" t="s">
        <v>23</v>
      </c>
      <c r="E164" s="23" t="s">
        <v>18</v>
      </c>
      <c r="F164" s="29"/>
      <c r="G164" s="27">
        <v>69</v>
      </c>
      <c r="H164" s="27">
        <v>2</v>
      </c>
      <c r="I164" s="60">
        <f t="shared" si="10"/>
        <v>0.26136363636363635</v>
      </c>
      <c r="J164" s="60">
        <f t="shared" si="11"/>
        <v>0.2875</v>
      </c>
    </row>
    <row r="165" spans="1:10" ht="16.5" customHeight="1">
      <c r="A165" s="23">
        <v>16</v>
      </c>
      <c r="B165" s="29" t="s">
        <v>103</v>
      </c>
      <c r="C165" s="29" t="s">
        <v>5</v>
      </c>
      <c r="D165" s="29" t="s">
        <v>23</v>
      </c>
      <c r="E165" s="23" t="s">
        <v>18</v>
      </c>
      <c r="F165" s="29"/>
      <c r="G165" s="27">
        <v>58</v>
      </c>
      <c r="H165" s="27">
        <v>2</v>
      </c>
      <c r="I165" s="60">
        <f t="shared" si="10"/>
        <v>0.2196969696969697</v>
      </c>
      <c r="J165" s="60">
        <f t="shared" si="11"/>
        <v>0.24166666666666667</v>
      </c>
    </row>
    <row r="166" spans="1:10" ht="16.5" customHeight="1">
      <c r="A166" s="23">
        <v>17</v>
      </c>
      <c r="B166" s="29" t="s">
        <v>204</v>
      </c>
      <c r="C166" s="29" t="s">
        <v>5</v>
      </c>
      <c r="D166" s="29" t="s">
        <v>23</v>
      </c>
      <c r="E166" s="23" t="s">
        <v>18</v>
      </c>
      <c r="F166" s="29" t="s">
        <v>205</v>
      </c>
      <c r="G166" s="27">
        <v>54</v>
      </c>
      <c r="H166" s="27">
        <v>0</v>
      </c>
      <c r="I166" s="60">
        <f t="shared" si="10"/>
        <v>0.20454545454545456</v>
      </c>
      <c r="J166" s="60">
        <f t="shared" si="11"/>
        <v>0.225</v>
      </c>
    </row>
    <row r="167" spans="1:10" ht="16.5" customHeight="1" thickBot="1">
      <c r="A167" s="30">
        <v>18</v>
      </c>
      <c r="B167" s="31" t="s">
        <v>113</v>
      </c>
      <c r="C167" s="31" t="s">
        <v>5</v>
      </c>
      <c r="D167" s="31" t="s">
        <v>23</v>
      </c>
      <c r="E167" s="30" t="s">
        <v>18</v>
      </c>
      <c r="F167" s="31"/>
      <c r="G167" s="32">
        <v>43</v>
      </c>
      <c r="H167" s="32">
        <v>1</v>
      </c>
      <c r="I167" s="61">
        <f t="shared" si="10"/>
        <v>0.16287878787878787</v>
      </c>
      <c r="J167" s="61">
        <f t="shared" si="11"/>
        <v>0.17916666666666667</v>
      </c>
    </row>
    <row r="168" spans="1:9" ht="16.5" customHeight="1">
      <c r="A168" s="2"/>
      <c r="B168" s="2"/>
      <c r="C168" s="2"/>
      <c r="D168" s="2"/>
      <c r="E168" s="3"/>
      <c r="F168" s="2"/>
      <c r="G168" s="3"/>
      <c r="H168" s="3"/>
      <c r="I168" s="67"/>
    </row>
    <row r="169" spans="5:9" ht="16.5" customHeight="1">
      <c r="E169" s="3"/>
      <c r="F169" s="2"/>
      <c r="G169" s="3"/>
      <c r="H169" s="3"/>
      <c r="I169" s="67"/>
    </row>
    <row r="170" ht="16.5" customHeight="1">
      <c r="F170" s="4"/>
    </row>
    <row r="171" ht="16.5" customHeight="1">
      <c r="F171" s="4"/>
    </row>
    <row r="172" ht="19.5" customHeight="1">
      <c r="F172" s="4"/>
    </row>
    <row r="173" spans="1:24" s="4" customFormat="1" ht="19.5" customHeight="1">
      <c r="A173" s="1"/>
      <c r="B173" s="1"/>
      <c r="C173" s="1"/>
      <c r="D173" s="1"/>
      <c r="I173" s="66"/>
      <c r="J173" s="6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4" customFormat="1" ht="15.75">
      <c r="A174" s="1"/>
      <c r="B174" s="1"/>
      <c r="C174" s="1"/>
      <c r="D174" s="1"/>
      <c r="I174" s="66"/>
      <c r="J174" s="6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4" customFormat="1" ht="15.75">
      <c r="A175" s="1"/>
      <c r="B175" s="1"/>
      <c r="C175" s="1"/>
      <c r="D175" s="1"/>
      <c r="I175" s="66"/>
      <c r="J175" s="6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4" customFormat="1" ht="15.75">
      <c r="A176" s="1"/>
      <c r="B176" s="1"/>
      <c r="C176" s="1"/>
      <c r="D176" s="1"/>
      <c r="I176" s="66"/>
      <c r="J176" s="6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4" customFormat="1" ht="15.75">
      <c r="A177" s="5"/>
      <c r="B177" s="5"/>
      <c r="C177" s="5"/>
      <c r="D177" s="5"/>
      <c r="E177" s="5"/>
      <c r="F177" s="5"/>
      <c r="I177" s="66"/>
      <c r="J177" s="6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</sheetData>
  <sheetProtection/>
  <dataValidations count="6">
    <dataValidation type="list" allowBlank="1" showInputMessage="1" showErrorMessage="1" sqref="D2:D167">
      <formula1>AN_kat</formula1>
    </dataValidation>
    <dataValidation type="list" allowBlank="1" showInputMessage="1" showErrorMessage="1" sqref="C1:C167">
      <formula1>AL_kor</formula1>
    </dataValidation>
    <dataValidation type="list" allowBlank="1" showInputMessage="1" showErrorMessage="1" sqref="D1 D177:D65536 D168">
      <formula1>kat</formula1>
    </dataValidation>
    <dataValidation type="list" allowBlank="1" showInputMessage="1" showErrorMessage="1" sqref="C177:C65536 C168">
      <formula1>AB_kor</formula1>
    </dataValidation>
    <dataValidation type="list" allowBlank="1" showInputMessage="1" showErrorMessage="1" sqref="F1:F65536">
      <formula1>AE_egy</formula1>
    </dataValidation>
    <dataValidation type="list" allowBlank="1" showInputMessage="1" showErrorMessage="1" sqref="E1:E65536">
      <formula1>ad_nem</formula1>
    </dataValidation>
  </dataValidations>
  <printOptions/>
  <pageMargins left="0.1968503937007874" right="0.1968503937007874" top="0.5905511811023623" bottom="0.5905511811023623" header="0.31496062992125984" footer="0.31496062992125984"/>
  <pageSetup orientation="landscape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Klambi</dc:creator>
  <cp:keywords/>
  <dc:description/>
  <cp:lastModifiedBy>Dell Optiplex</cp:lastModifiedBy>
  <cp:lastPrinted>2013-10-18T19:31:23Z</cp:lastPrinted>
  <dcterms:created xsi:type="dcterms:W3CDTF">2011-03-30T08:14:05Z</dcterms:created>
  <dcterms:modified xsi:type="dcterms:W3CDTF">2013-10-21T18:48:42Z</dcterms:modified>
  <cp:category/>
  <cp:version/>
  <cp:contentType/>
  <cp:contentStatus/>
</cp:coreProperties>
</file>